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 Perkins\Desktop\Desktop essentials\curriculum\curriculum\progression documents\"/>
    </mc:Choice>
  </mc:AlternateContent>
  <bookViews>
    <workbookView xWindow="0" yWindow="0" windowWidth="23040" windowHeight="9192" activeTab="1"/>
  </bookViews>
  <sheets>
    <sheet name="Curriculum Map" sheetId="1" r:id="rId1"/>
    <sheet name="KS2" sheetId="2" r:id="rId2"/>
  </sheets>
  <definedNames>
    <definedName name="_xlnm._FilterDatabase" localSheetId="1" hidden="1">'KS2'!$A$2:$Y$146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46" i="2" l="1"/>
  <c r="Z138" i="2"/>
  <c r="Z130" i="2"/>
  <c r="Z122" i="2"/>
  <c r="Z114" i="2"/>
  <c r="Z106" i="2"/>
  <c r="Z98" i="2"/>
  <c r="Z90" i="2"/>
  <c r="Z82" i="2"/>
  <c r="Z74" i="2"/>
  <c r="Z66" i="2"/>
  <c r="Z58" i="2"/>
  <c r="Z50" i="2"/>
  <c r="Z42" i="2"/>
  <c r="Z34" i="2"/>
  <c r="Z26" i="2"/>
  <c r="Z18" i="2"/>
  <c r="Z10" i="2"/>
  <c r="Z140" i="2"/>
  <c r="Z76" i="2"/>
  <c r="Z28" i="2"/>
  <c r="Z131" i="2"/>
  <c r="Z99" i="2"/>
  <c r="Z75" i="2"/>
  <c r="Z27" i="2"/>
  <c r="Z145" i="2"/>
  <c r="Z137" i="2"/>
  <c r="Z129" i="2"/>
  <c r="Z121" i="2"/>
  <c r="Z113" i="2"/>
  <c r="Z105" i="2"/>
  <c r="Z97" i="2"/>
  <c r="Z89" i="2"/>
  <c r="Z81" i="2"/>
  <c r="Z73" i="2"/>
  <c r="Z65" i="2"/>
  <c r="Z57" i="2"/>
  <c r="Z49" i="2"/>
  <c r="Z41" i="2"/>
  <c r="Z33" i="2"/>
  <c r="Z25" i="2"/>
  <c r="Z17" i="2"/>
  <c r="Z9" i="2"/>
  <c r="Z132" i="2"/>
  <c r="Z84" i="2"/>
  <c r="Z36" i="2"/>
  <c r="Z4" i="2"/>
  <c r="Z107" i="2"/>
  <c r="Z43" i="2"/>
  <c r="Z3" i="2"/>
  <c r="Z144" i="2"/>
  <c r="Z136" i="2"/>
  <c r="Z128" i="2"/>
  <c r="Z120" i="2"/>
  <c r="Z112" i="2"/>
  <c r="Z104" i="2"/>
  <c r="Z96" i="2"/>
  <c r="Z88" i="2"/>
  <c r="Z80" i="2"/>
  <c r="Z72" i="2"/>
  <c r="Z64" i="2"/>
  <c r="Z56" i="2"/>
  <c r="Z48" i="2"/>
  <c r="Z40" i="2"/>
  <c r="Z32" i="2"/>
  <c r="Z24" i="2"/>
  <c r="Z16" i="2"/>
  <c r="Z8" i="2"/>
  <c r="Z124" i="2"/>
  <c r="Z92" i="2"/>
  <c r="Z52" i="2"/>
  <c r="Z139" i="2"/>
  <c r="Z91" i="2"/>
  <c r="Z67" i="2"/>
  <c r="Z19" i="2"/>
  <c r="Z143" i="2"/>
  <c r="Z135" i="2"/>
  <c r="Z127" i="2"/>
  <c r="Z119" i="2"/>
  <c r="Z111" i="2"/>
  <c r="Z103" i="2"/>
  <c r="Z95" i="2"/>
  <c r="Z87" i="2"/>
  <c r="Z79" i="2"/>
  <c r="Z71" i="2"/>
  <c r="Z63" i="2"/>
  <c r="Z55" i="2"/>
  <c r="Z47" i="2"/>
  <c r="Z39" i="2"/>
  <c r="Z31" i="2"/>
  <c r="Z23" i="2"/>
  <c r="Z15" i="2"/>
  <c r="Z7" i="2"/>
  <c r="Z100" i="2"/>
  <c r="Z44" i="2"/>
  <c r="Z83" i="2"/>
  <c r="Z35" i="2"/>
  <c r="Z11" i="2"/>
  <c r="Z142" i="2"/>
  <c r="Z134" i="2"/>
  <c r="Z126" i="2"/>
  <c r="Z118" i="2"/>
  <c r="Z110" i="2"/>
  <c r="Z102" i="2"/>
  <c r="Z94" i="2"/>
  <c r="Z86" i="2"/>
  <c r="Z78" i="2"/>
  <c r="Z70" i="2"/>
  <c r="Z62" i="2"/>
  <c r="Z54" i="2"/>
  <c r="Z46" i="2"/>
  <c r="Z38" i="2"/>
  <c r="Z30" i="2"/>
  <c r="Z22" i="2"/>
  <c r="Z14" i="2"/>
  <c r="Z6" i="2"/>
  <c r="Z116" i="2"/>
  <c r="Z60" i="2"/>
  <c r="Z20" i="2"/>
  <c r="Z123" i="2"/>
  <c r="Z51" i="2"/>
  <c r="Z141" i="2"/>
  <c r="Z133" i="2"/>
  <c r="Z125" i="2"/>
  <c r="Z117" i="2"/>
  <c r="Z109" i="2"/>
  <c r="Z101" i="2"/>
  <c r="Z93" i="2"/>
  <c r="Z85" i="2"/>
  <c r="Z77" i="2"/>
  <c r="Z69" i="2"/>
  <c r="Z61" i="2"/>
  <c r="Z53" i="2"/>
  <c r="Z45" i="2"/>
  <c r="Z37" i="2"/>
  <c r="Z29" i="2"/>
  <c r="Z21" i="2"/>
  <c r="Z13" i="2"/>
  <c r="Z5" i="2"/>
  <c r="Z108" i="2"/>
  <c r="Z68" i="2"/>
  <c r="Z12" i="2"/>
  <c r="Z115" i="2"/>
  <c r="Z59" i="2"/>
</calcChain>
</file>

<file path=xl/sharedStrings.xml><?xml version="1.0" encoding="utf-8"?>
<sst xmlns="http://schemas.openxmlformats.org/spreadsheetml/2006/main" count="2260" uniqueCount="374">
  <si>
    <t>Teach Computing Curriculum Map</t>
  </si>
  <si>
    <t>Statement Number</t>
  </si>
  <si>
    <t>National Curriculum Statement</t>
  </si>
  <si>
    <t>Teach Computing Taxonomy</t>
  </si>
  <si>
    <t>Abbreviation</t>
  </si>
  <si>
    <t>Strand</t>
  </si>
  <si>
    <t>Description</t>
  </si>
  <si>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</si>
  <si>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</si>
  <si>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</si>
  <si>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come with associated risks</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</si>
  <si>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5-7 (Key Stage 1).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</si>
  <si>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create and debug simple programs</t>
  </si>
  <si>
    <t>CM</t>
  </si>
  <si>
    <t>Creating Media</t>
  </si>
  <si>
    <t>Select and create a range of media including text, images, sounds and video.</t>
  </si>
  <si>
    <t>use logical reasoning to predict the behaviour of simple programs</t>
  </si>
  <si>
    <t>DI</t>
  </si>
  <si>
    <t>Data &amp; Information</t>
  </si>
  <si>
    <t>How is data stored, organised and used to represent real world artefacts and scenarios</t>
  </si>
  <si>
    <t>use technology purposefully to create, organise, store, manipulate and retrieve digital content</t>
  </si>
  <si>
    <t>DD</t>
  </si>
  <si>
    <t>Design &amp; Deveopment</t>
  </si>
  <si>
    <t>The activities involved in planning, creating and evaluating computing artefacts</t>
  </si>
  <si>
    <t>recognise common uses of information technology beyond school</t>
  </si>
  <si>
    <t>CS</t>
  </si>
  <si>
    <t>Computing Systems</t>
  </si>
  <si>
    <t>What is a computer, how do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</si>
  <si>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</si>
  <si>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</si>
  <si>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</si>
  <si>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</si>
  <si>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</si>
  <si>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</si>
  <si>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</si>
  <si>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</si>
  <si>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</si>
  <si>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</si>
  <si>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</si>
  <si>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</si>
  <si>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</si>
  <si>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</si>
  <si>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</si>
  <si>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</si>
  <si>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</si>
  <si>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Year
Group</t>
  </si>
  <si>
    <t>Suggested Order</t>
  </si>
  <si>
    <t>Unit Name</t>
  </si>
  <si>
    <t>Lesson</t>
  </si>
  <si>
    <t>Learning Objectives</t>
  </si>
  <si>
    <t>Success Criteria</t>
  </si>
  <si>
    <t>National Curriculum Links</t>
  </si>
  <si>
    <t>Cross Curricular Links</t>
  </si>
  <si>
    <t>Education for a Connected World</t>
  </si>
  <si>
    <t>Computing systems and networks – Connecting computers</t>
  </si>
  <si>
    <t>To explain how digital devices function</t>
  </si>
  <si>
    <t>- I can explain that digital devices accept inputs
- I can explain that digital devices produce outputs
- I can follow a process</t>
  </si>
  <si>
    <t/>
  </si>
  <si>
    <t>To identify input and output devices</t>
  </si>
  <si>
    <t>- I can classify input and output devices
- I can describe a simple process
- I can design a digital device</t>
  </si>
  <si>
    <t>To recognise how digital devices can change the way we work</t>
  </si>
  <si>
    <t>- I can explain how I use digital devices for different activities
- I can recognise similarities between using digital devices and non-digital tools
- I can suggest differences between using digital devices and non-digital tools</t>
  </si>
  <si>
    <t>To explain how a computer network can be used to share information</t>
  </si>
  <si>
    <t>- I can discuss why we need a network switch
- I can explain how messages are passed through multiple connections
- I can recognise different connections</t>
  </si>
  <si>
    <t>To explore how digital devices can be connected</t>
  </si>
  <si>
    <t>-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</si>
  <si>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</si>
  <si>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I can identify how devices in a network are connected together
- I can identify networked devices around me
- I can identify the benefits of computer networks</t>
  </si>
  <si>
    <t>Creating media – Animation</t>
  </si>
  <si>
    <t>To explain that animation is a sequence of drawings or photographs</t>
  </si>
  <si>
    <t>- I can create an effective flip book—style animation
- I can draw a sequence of pictures
- I can explain how an animation/flip book works</t>
  </si>
  <si>
    <t>- Copyright and ownership
- Managing online information</t>
  </si>
  <si>
    <t>To relate animated movement with a sequence of images</t>
  </si>
  <si>
    <t>- I can create an effective stop-frame animation
- I can explain why little changes are needed for each frame
- I can predict what an animation will look like</t>
  </si>
  <si>
    <t>To plan an animation</t>
  </si>
  <si>
    <t>- I can break down a story into settings, characters and events
- I can create a storyboard
- I can describe an animation that is achievable on screen</t>
  </si>
  <si>
    <t>To identify the need to work consistently and carefully</t>
  </si>
  <si>
    <t>- I can evaluate the quality of my animation
- I can review a sequence of frames to check my work
- I can use onion skinning to help me make small changes between frames</t>
  </si>
  <si>
    <t>To review and improve an animation</t>
  </si>
  <si>
    <t>- I can evaluate another learner’s animation
- I can explain ways to make my animation better
- I can improve my animation based on feedback</t>
  </si>
  <si>
    <t>To evaluate the impact of adding other media to an animation</t>
  </si>
  <si>
    <t>- I can add other media to my animation
- I can evaluate my final film
- I can explain why I added other media to my animation</t>
  </si>
  <si>
    <t>Creating media – Desktop publishing</t>
  </si>
  <si>
    <t>To recognise how text and images convey information</t>
  </si>
  <si>
    <t>- I can explain the difference between text and images
- I can identify the advantages and disadvantages of using text and images
- I can recognise that text and images can communicate messages clearly</t>
  </si>
  <si>
    <t>To recognise that text and layout can be edited</t>
  </si>
  <si>
    <t>- I can change font style, size, and colours for a given purpose
- I can edit text
- I can explain that text can be changed to communicate more clearly</t>
  </si>
  <si>
    <t>To choose appropriate page settings</t>
  </si>
  <si>
    <t>- I can create a template for a particular purpose
- I can define the term 'page orientation'
- I can recognise placeholders and say why they are important</t>
  </si>
  <si>
    <t>To add content to a desktop publishing publication</t>
  </si>
  <si>
    <t>- I can choose the best locations for my content
- I can make changes to content after I’ve added it
- I can paste text and images to create a magazine cover</t>
  </si>
  <si>
    <t>To consider how different layouts can suit different purposes</t>
  </si>
  <si>
    <t>- I can choose a suitable layout for a given purpose
- I can identify different layouts
- I can match a layout to a purpose</t>
  </si>
  <si>
    <t>To consider the benefits of desktop publishing</t>
  </si>
  <si>
    <t>- I can compare work made on desktop publishing to work created by hand
- I can identify the uses of desktop publishing in the real world
- I can say why desktop publishing might be helpful</t>
  </si>
  <si>
    <t>Data and information – Branching databases</t>
  </si>
  <si>
    <t>To create questions with yes/no answers</t>
  </si>
  <si>
    <t>- I can create two groups of objects separated by one attribute
- I can investigate questions with yes/no answers
- I can make up a yes/no question about a collection of objects</t>
  </si>
  <si>
    <t>To identify the object attributes needed to collect relevant data</t>
  </si>
  <si>
    <t>- I can arrange objects into a tree structure
- I can create a group of objects within an existing group
- I can select an attribute to separate objects into groups</t>
  </si>
  <si>
    <t>To create a branching database</t>
  </si>
  <si>
    <t>- I can group objects using my own yes/no questions
- I can prove my branching database works
- I can select objects to arrange in a branching database</t>
  </si>
  <si>
    <t>To explain why it is helpful for a database to be well structured</t>
  </si>
  <si>
    <t>- I can compare two branching database structures
- I can create yes/no questions using given attributes
- I can explain that questions need to be ordered carefully to split objects into similarly sized groups</t>
  </si>
  <si>
    <t>To identify objects using a branching database</t>
  </si>
  <si>
    <t>- I can create questions and apply them to a tree structure
- I can select a theme and choose a variety of objects
- I can use my branching database to answer questions</t>
  </si>
  <si>
    <t>To compare the information shown in a pictogram with a branching database</t>
  </si>
  <si>
    <t>- I can compare two ways of presenting information
- I can explain what a branching database tells me
- I can explain what a pictogram tells me</t>
  </si>
  <si>
    <t>Programming A – Sequence in music</t>
  </si>
  <si>
    <t>To explore a new programming environment</t>
  </si>
  <si>
    <t>- I can explain that objects in Scratch have attributes (linked to)
- I can identify the objects in a Scratch project (sprites, backdrops)
- I can recognise that commands in Scratch are represented as blocks</t>
  </si>
  <si>
    <t>To identify that commands have an outcome</t>
  </si>
  <si>
    <t>- I can choose a word which describes an on-screen action for my plan
- I can create a program following a design
- I can identify that each sprite is controlled by the commands I choose</t>
  </si>
  <si>
    <t>To explain that a program has a start</t>
  </si>
  <si>
    <t>- I can create a sequence of connected commands
- I can explain that the objects in my project will respond exactly to the code
- I can start a program in different ways</t>
  </si>
  <si>
    <t>To recognise that a sequence of commands can have an order</t>
  </si>
  <si>
    <t>- I can combine sound commands
- I can explain what a sequence is
- I can order notes into a sequence</t>
  </si>
  <si>
    <t>To change the appearance of my project</t>
  </si>
  <si>
    <t>- I can build a sequence of commands
- I can decide the actions for each sprite in a program
- I can make design choices for my artwork</t>
  </si>
  <si>
    <t>To create a project from a task description</t>
  </si>
  <si>
    <t>- I can identify and name the objects I will need for a project
- I can implement my algorithm as code
- I can relate a task description to a design</t>
  </si>
  <si>
    <t>Programming B – Events and actions</t>
  </si>
  <si>
    <t>To explain how a sprite moves in an existing project</t>
  </si>
  <si>
    <t>- I can choose which keys to use for actions and explain my choices
- I can explain the relationship between an event and an action
- I can identify a way to improve a program</t>
  </si>
  <si>
    <t>To create a program to move a sprite in four directions</t>
  </si>
  <si>
    <t>- I can choose a character for my project
- I can choose a suitable size for a character in a maze
- I can program movement</t>
  </si>
  <si>
    <t>To adapt a program to a new context</t>
  </si>
  <si>
    <t>- I can choose blocks to set up my program
- I can consider the real world when making design choices
- I can use a programming extension</t>
  </si>
  <si>
    <t>To develop my program by adding features</t>
  </si>
  <si>
    <t>- I can build more sequences of commands to make my design work
- I can choose suitable keys to turn on additional features
- I can identify additional features (from a given set of blocks)</t>
  </si>
  <si>
    <t>To identify and fix bugs in a program</t>
  </si>
  <si>
    <t>- I can match a piece of code to an outcome
- I can modify a program using a design
- I can test a program against a given design</t>
  </si>
  <si>
    <t>To design and create a maze-based challenge</t>
  </si>
  <si>
    <t>- I can evaluate my project
- I can implement my design
- I can make design choices and justify them</t>
  </si>
  <si>
    <t>Computing systems and networks – The Internet</t>
  </si>
  <si>
    <t>To describe how networks physically connect to other networks</t>
  </si>
  <si>
    <t>- I can demonstrate how information is shared across the internet
- I can describe the internet as a network of networks
- I can discuss why a network needs protecting</t>
  </si>
  <si>
    <t>To recognise how networked devices make up the internet</t>
  </si>
  <si>
    <t>- I can describe networked devices and how they connect
- I can explain that the internet is used to provide many services
- I can recognise that the World Wide Web contains websites and web pages</t>
  </si>
  <si>
    <t>To outline how websites can be shared via the World Wide Web (WWW)</t>
  </si>
  <si>
    <t>- I can describe how to access websites on the WWW
- I can describe where websites are stored when uploaded to the WWW
- I can explain the types of media that can be shared on the WWW</t>
  </si>
  <si>
    <t>To describe how content can be added and accessed on the World Wide Web (WWW)</t>
  </si>
  <si>
    <t>- I can explain that internet services can be used to create content online
- I can explain what media can be found on websites
- I can recognise that I can add content to the WWW</t>
  </si>
  <si>
    <t>To recognise how the content of the WWW is created by people</t>
  </si>
  <si>
    <t xml:space="preserve">- I can explain that there are rules to protect content
- I can explain that websites and their content are created by people 
- I can suggest who owns the content on websites </t>
  </si>
  <si>
    <t>To evaluate the consequences of unreliable content</t>
  </si>
  <si>
    <t>- I can explain that not everything on the World Wide Web is true
- I can explain why I need to think carefully before I share or reshare content
- I can explain why some information I find online may not be honest, accurate, or legal</t>
  </si>
  <si>
    <t>Creating media – Audio editing</t>
  </si>
  <si>
    <t>To identify that sound can be digitally recorded</t>
  </si>
  <si>
    <t>- I can identify digital devices that can record sound and play it back
- I can identify the inputs and outputs required to play audio or record sound
- I can recognise the range of sounds that can be recorded</t>
  </si>
  <si>
    <t>- Copyright and ownership</t>
  </si>
  <si>
    <t>To use a digital device to record sound</t>
  </si>
  <si>
    <t>- I can discuss what other people include when recording sound for a podcast
- I can suggest how to improve my recording
- I can use a device to record audio and play back sound</t>
  </si>
  <si>
    <t>To explain that a digital recording is stored as a file</t>
  </si>
  <si>
    <t>- I can discuss why it is useful to be able to save digital recordings
- I can plan and write the content for a podcast
- I can save a digital recording as a file</t>
  </si>
  <si>
    <t>To explain that audio can be changed through editing</t>
  </si>
  <si>
    <t>- I can discuss ways in which audio recordings can be altered
- I can edit sections of of an audio recording
- I can open a digital recording from a file</t>
  </si>
  <si>
    <t>To show that different types of audio can be combined and played together</t>
  </si>
  <si>
    <t>- I can choose suitable sounds to include in a podcast
- I can discuss sounds that other people combine
- I can use editing tools to arrange sections of audio</t>
  </si>
  <si>
    <t>To evaluate editing choices made</t>
  </si>
  <si>
    <t>- I can discuss the features of a digital recording I like
- I can explain that digital recordings need to be exported to share them
- I can suggest improvements to a digital recording</t>
  </si>
  <si>
    <t>Creating media – Photo editing</t>
  </si>
  <si>
    <t>To explain that digital images can be changed</t>
  </si>
  <si>
    <t>- I can explain the effect that editing can have on an image
- I can explore how images can be changed in real life
- I can identify changes that we can make to an image</t>
  </si>
  <si>
    <t>To change the composition of an image</t>
  </si>
  <si>
    <t>- I can change the composition of an image by selecting parts of it
- I can consider why someone might want to change the composition of an image
- I can explain what has changed in an edited image</t>
  </si>
  <si>
    <t>To describe how images can be changed for different uses</t>
  </si>
  <si>
    <t>- I can choose effects to make my image fit a scenario
- I can explain why my choices fit a scenario
- I can talk about changes made to images</t>
  </si>
  <si>
    <t>To make good choices when selecting different tools</t>
  </si>
  <si>
    <t>- I can choose appropriate tools to retouch an image
- I can give examples of positive and negative effects that retouching can have on an image
- I can identify how an image has been retouched</t>
  </si>
  <si>
    <t>To recognise that not all images are real</t>
  </si>
  <si>
    <t>- I can combine parts of images to create new images
- I can sort images into ‘fake’ or ‘real’ and explain my choices
- I can talk about fake images around me</t>
  </si>
  <si>
    <t>To evaluate how changes can improve an image</t>
  </si>
  <si>
    <t>- I can compare the original image with my completed publication
- I can consider the effect of adding other elements to my work
- I can evaluate the impact of my publication on others through feedback</t>
  </si>
  <si>
    <t>Data and information – Data logging</t>
  </si>
  <si>
    <t>To explain that data gathered over time can be used to answer questions</t>
  </si>
  <si>
    <t>- I can choose a data set to answer a given question
- I can identify data that can be gathered over time
- I can suggest questions that can be answered using a given data set</t>
  </si>
  <si>
    <t>To use a digital device to collect data automatically</t>
  </si>
  <si>
    <t>- I can explain that sensors are input devices
- I can identify that data from sensors can be recorded
- I can use data from a sensor to answer a given question</t>
  </si>
  <si>
    <t>To explain that a data logger collects ‘data points’ from sensors over time</t>
  </si>
  <si>
    <t>- I can identify a suitable place to collect data
- I can identify the intervals used to collect data
- I can talk about the data that I have captured</t>
  </si>
  <si>
    <t>To use data collected over a long duration to find information</t>
  </si>
  <si>
    <t>- I can import a data set
- I can use a computer program to sort data
- I can use a computer to view data in different ways</t>
  </si>
  <si>
    <t>To identify the data needed to answer questions</t>
  </si>
  <si>
    <t>- I can plan how to collect data using a data logger
- I can propose a question that can be answered using logged data
- I can use a data logger to collect data</t>
  </si>
  <si>
    <t>To use collected data to answer questions</t>
  </si>
  <si>
    <t>- I can draw conclusions from the data that I have collected
- I can explain the benefits of using a data logger
- I can interpret data that has been collected using a data logger</t>
  </si>
  <si>
    <t>Programming A – Repetition in shapes</t>
  </si>
  <si>
    <t>To identify that accuracy in programming is important</t>
  </si>
  <si>
    <t>- I can create a code snippet for a given purpose
- I can explain the effect of changing a value of a command
- I can program a computer by typing commands</t>
  </si>
  <si>
    <t>- Copyright and ownership
- Self-image and identity</t>
  </si>
  <si>
    <t>To create a program in a text-based language</t>
  </si>
  <si>
    <t>- I can test my algorithm in a text-based language
- I can use a template to create a design for my program
- I can write an algorithm to produce a given outcome</t>
  </si>
  <si>
    <t>To explain what ‘repeat’ means</t>
  </si>
  <si>
    <t>- I can identify everyday tasks that include repetition as part of a sequence, eg brushing teeth, dance moves
- I can identify patterns in a sequence
- I can use a count-controlled loop to produce a given outcome</t>
  </si>
  <si>
    <t>To modify a count-controlled loop to produce a given outcome</t>
  </si>
  <si>
    <t>- I can choose which values to change in a loop
- I can identify the effect of changing the number of times a task is repeated
- I can predict the outcome of a program containing a count-controlled loop</t>
  </si>
  <si>
    <t>To decompose a task into small steps</t>
  </si>
  <si>
    <t>- I can explain that a computer can repeatedly call a procedure
- I can identify ‘chunks’ of actions in the real world
- I can use a procedure in a program</t>
  </si>
  <si>
    <t>To create a program that uses count-controlled loops to produce a given outcome</t>
  </si>
  <si>
    <t>- I can design a program that includes count-controlled loops
- I can develop my program by debugging it
- I can make use of my design to write a program</t>
  </si>
  <si>
    <t>Programming B – Repetition in games</t>
  </si>
  <si>
    <t>To develop the use of count-controlled loops in a different programming environment</t>
  </si>
  <si>
    <t>-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</si>
  <si>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</si>
  <si>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I can choose when to use a count-controlled and an infinite loop
- I can modify loops to produce a given outcome
- I can recognise that some programming languages enable more than one process to be run at once</t>
  </si>
  <si>
    <t>To develop a design that includes two or more loops which run at the same time</t>
  </si>
  <si>
    <t>- I can choose which action will be repeated for each object
- I can evaluate the effectiveness of the repeated sequences used in my program
- I can explain what the outcome of the repeated action should be</t>
  </si>
  <si>
    <t>To modify an infinite loop in a given program</t>
  </si>
  <si>
    <t>- I can explain the effect of my changes
- I can identify which parts of a loop can be changed
- I can re-use existing code snippets on new sprites</t>
  </si>
  <si>
    <t>To design a project that includes repetition</t>
  </si>
  <si>
    <t>- I can develop my own design explaining what my project will do
- I can evaluate the use of repetition in a project
- I can select key parts of a given project to use in my own design</t>
  </si>
  <si>
    <t>To create a project that includes repetition</t>
  </si>
  <si>
    <t>- I can build a program that follows my design
- I can evaluate the steps I followed when building my project
- I can refine the algorithm in my design</t>
  </si>
  <si>
    <t>Computing systems and networks – Sharing information</t>
  </si>
  <si>
    <t>To explain that computers can be connected together to form systems</t>
  </si>
  <si>
    <t>- I can describe that a computer system features inputs, processes, and outputs
- I can explain that computer systems communicate with other devices
- I can explain that systems are built using a number of parts</t>
  </si>
  <si>
    <t>To recognise the role of computer systems in our lives</t>
  </si>
  <si>
    <t>- I can explain the benefits of a given computer system
- I can identify tasks that are managed by computer systems
- I can identify the human elements of a computer system</t>
  </si>
  <si>
    <t>To recognise how information is transferred over the internet</t>
  </si>
  <si>
    <t>- I can explain that data is transferred over networks in packets
- I can explain that networked digital devices have unique addresses
- I can recognise that data is transferred using agreed methods</t>
  </si>
  <si>
    <t>To explain how sharing information online lets people in different places work together</t>
  </si>
  <si>
    <t>- I can explain that the internet allows different media to be shared
- I can recognise that connected digital devices can allow us to access shared files stored online
- I can send information over the internet in different ways</t>
  </si>
  <si>
    <t>To contribute to a shared project online</t>
  </si>
  <si>
    <t>- I can compare working online with working offline
- I can make thoughtful suggestions on my group’s work
- I can suggest strategies to ensure successful group work</t>
  </si>
  <si>
    <t>To evaluate different ways of working together online</t>
  </si>
  <si>
    <t>- I can explain how the internet enables effective collaboration
- I can identify different ways of working together online
- I can recognise that working together on the internet can be public or private</t>
  </si>
  <si>
    <t>Creating media – Vector drawing</t>
  </si>
  <si>
    <t>To identify that drawing tools can be used to produce different outcomes</t>
  </si>
  <si>
    <t>- I can discuss how a vector drawing is different from paper-based drawings
- I can identify the main drawing tools
- I can recognise that vector drawings are made using shapes</t>
  </si>
  <si>
    <t>- Managing online information
- Online relationships
- Online reputation
- Self-image and identity</t>
  </si>
  <si>
    <t>To create a vector drawing by combining shapes</t>
  </si>
  <si>
    <t>- I can explain that each element added to a vector drawing is an object
- I can identify the shapes used to make a vector drawing
- I can move, resize, and rotate objects I have duplicated</t>
  </si>
  <si>
    <t>To use tools to achieve a desired effect</t>
  </si>
  <si>
    <t>- I can explain how alignment grids and resize handles can be used to improve consistency
- I can modify objects to create different effects
- I can use the zoom tool to help me add detail to my drawings</t>
  </si>
  <si>
    <t>To recognise that vector drawings consist of layers</t>
  </si>
  <si>
    <t>- I can change the order of layers in a vector drawing
- I can identify that each added object creates a new layer in the drawing
- I can identify which objects are in the front layer or in the back layer of a drawing</t>
  </si>
  <si>
    <t>To group objects to make them easier to work with</t>
  </si>
  <si>
    <t>- I can copy part of a drawing by duplicating several objects
- I can group to create a single object
- I can reuse a group of objects to further develop my vector drawing</t>
  </si>
  <si>
    <t>To evaluate my vector drawing</t>
  </si>
  <si>
    <t>- I can apply what I have learned about vector drawings
- I can suggest improvements to a vector drawing
- I create alternatives to vector drawings</t>
  </si>
  <si>
    <t>Creating media – Video editing</t>
  </si>
  <si>
    <t>To explain what makes a video effective</t>
  </si>
  <si>
    <t>- I can compare features in different videos
- I can explain that video is a visual media format
- I can identify features of videos</t>
  </si>
  <si>
    <t>To identify digital devices that can record video</t>
  </si>
  <si>
    <t>- I can experiment with different camera angles
- I can identify and find features on a digital video recording device
- I can make use of a microphone</t>
  </si>
  <si>
    <t>To capture video using a range of techniques</t>
  </si>
  <si>
    <t>- I can capture video using a range of filming techniques
- I can review how effective my video is
- I can suggest filming techniques for a given purpose</t>
  </si>
  <si>
    <t>To create a storyboard</t>
  </si>
  <si>
    <t>- I can create and save video content
- I can decide which filming techniques I will use
- I can outline the scenes of my video</t>
  </si>
  <si>
    <t>To identify that video can be improved through reshooting and editing</t>
  </si>
  <si>
    <t>- I can explain how to improve a video by reshooting and editing
- I can select the correct tools to make edits to my video
- I can store, retrieve, and export my recording to a computer</t>
  </si>
  <si>
    <t>To consider the impact of the choices made when making and sharing a video</t>
  </si>
  <si>
    <t>- I can evaluate my video and share my opinions
- I can make edits to my video and improve the final outcome
- I can recognise that my choices when making a video will impact on the quality of the final outcome</t>
  </si>
  <si>
    <t>Data and information – Flat-file databases</t>
  </si>
  <si>
    <t>To use a form to record information</t>
  </si>
  <si>
    <t>- I can create multiple questions about the same field
- I can explain how information can be recorded
- I can order, sort, and group my data cards</t>
  </si>
  <si>
    <t>To compare paper and computer-based databases</t>
  </si>
  <si>
    <t>- I can choose which field to sort data by to answer a given question
- I can explain what a ‘field’ and a ‘record’ is in a database
- I can navigate a flat-file database to compare different views of information</t>
  </si>
  <si>
    <t>To outline how grouping and then sorting data allows us to answer questions</t>
  </si>
  <si>
    <t>- I can combine grouping and sorting to answer more specific questions
- I can explain how information can be grouped
- I can group information to answer questions</t>
  </si>
  <si>
    <t>To explain that tools can be used to select specific data</t>
  </si>
  <si>
    <t>-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</si>
  <si>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</si>
  <si>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I can explain the benefits of using a computer to create graphs
- I can refine a chart by selecting a particular filter
- I can select an appropriate chart to visually compare data</t>
  </si>
  <si>
    <t>To apply my knowledge of a database to ask and answer real-world questions</t>
  </si>
  <si>
    <t>- I can ask questions that will need more than one field to answer
- I can present my findings to a group
- I can refine a search in a real-world context</t>
  </si>
  <si>
    <t>Programming A – Selection in physical computing</t>
  </si>
  <si>
    <t>To control a simple circuit connected to a computer</t>
  </si>
  <si>
    <t>- I can create a simple circuit and connect it to a microcontroller
- I can explain what an infinite loop does
- I can program a microcontroller to make an LED switch on</t>
  </si>
  <si>
    <t>To write a program that includes count-controlled loops</t>
  </si>
  <si>
    <t>- I can connect more than one output component to a microcontroller
- I can design sequences that use count-controlled loops
- I can use a count-controlled loop to control outputs</t>
  </si>
  <si>
    <t>To explain that a loop can stop when a condition is met</t>
  </si>
  <si>
    <t>- I can design a conditional loop
- I can explain that a condition is either true or  
- I can program a microcontroller to respond to an input</t>
  </si>
  <si>
    <t>To explain that a loop can be used to repeatedly check whether a condition has been met</t>
  </si>
  <si>
    <t>- I can explain that a condition being met can start an action
- I can identify a condition and an action in my project
- I can use selection (an ‘if…then…’ statement) to direct the flow of a program</t>
  </si>
  <si>
    <t>To design a physical project that includes selection</t>
  </si>
  <si>
    <t>- I can create a detailed drawing of my project
- I can describe what my project will do
- I can identify a real-world example of a condition starting an action</t>
  </si>
  <si>
    <t>To create a program that controls a physical computing project</t>
  </si>
  <si>
    <t>- I can test and debug my project
- I can use selection to produce an intended outcome
- I can write an algorithm that describes what my model will do</t>
  </si>
  <si>
    <t>Programming B – Selection in quizzes</t>
  </si>
  <si>
    <t>To explain how selection is used in computer programs</t>
  </si>
  <si>
    <t>- I can identify conditions in a program
- I can modify a condition in a program
- I can recall how conditions are used in selection</t>
  </si>
  <si>
    <t>To relate that a conditional statement connects a condition to an outcome</t>
  </si>
  <si>
    <t>- I can create a program with different outcomes using selection
- I can identify the condition and outcomes in an 'if... then… else...' statement
- I can use selection in an infinite loop to check a condition</t>
  </si>
  <si>
    <t>To explain how selection directs the flow of a program</t>
  </si>
  <si>
    <t>- I can design the flow of a program which contains ‘if… then… else…’
- I can explain that program flow can branch according to a condition
- I can show that a condition can direct program flow in one of two ways</t>
  </si>
  <si>
    <t>To design a program which uses selection</t>
  </si>
  <si>
    <t>- I can identify the outcome of user input in an algorithm
- I can outline a given task
- I can use a design format to outline my project</t>
  </si>
  <si>
    <t>To create a program which uses selection</t>
  </si>
  <si>
    <t>- I can implement my algorithm to create the first section of my program
- I can share my program with others
- I can test my program</t>
  </si>
  <si>
    <t>To evaluate my program</t>
  </si>
  <si>
    <t>- I can extend my program further
- I can identify the setup code I need in my program
- I can identify ways the program could be improved</t>
  </si>
  <si>
    <t>Computing systems and networks – Communication</t>
  </si>
  <si>
    <t>To identify how to use a search engine</t>
  </si>
  <si>
    <t>- I can compare results from different search engines
- I can complete a web search to find specific information
- I can refine my search</t>
  </si>
  <si>
    <t>- Managing online information
- Online reputation</t>
  </si>
  <si>
    <t>To describe how search engines select results</t>
  </si>
  <si>
    <t>- I can explain why we need tools to find things online
- I can recognise the role of web crawlers in creating an index
- I can relate a search term to the search engine’s index</t>
  </si>
  <si>
    <t>To explain how search results are ranked</t>
  </si>
  <si>
    <t>- I can explain that a search engine follows rules to rank relevant pages
- I can explain that search results are ordered
- I can suggest some of the criteria that a search engine checks to decide on the order of results</t>
  </si>
  <si>
    <t>To recognise why the order of results is important, and to whom</t>
  </si>
  <si>
    <t>- I can describe some of the ways that search results can be influenced
- I can explain how search engines make money
- I can recognise some of the limitations of search engines</t>
  </si>
  <si>
    <t>To recognise how we communicate using technology</t>
  </si>
  <si>
    <t>- I can choose methods of communication to suit particular purposes
- I can explain the different ways in which people communicate
- I can identify that there are a variety of ways of communicating over the internet</t>
  </si>
  <si>
    <t>To evaluate different methods of online communication</t>
  </si>
  <si>
    <t>- I can compare different methods of communicating on the internet
- I can decide when I should and should not share
- I can explain that communication on the internet may not be private</t>
  </si>
  <si>
    <t>Creating media – 3D Modelling</t>
  </si>
  <si>
    <t>To use a computer to create and manipulate three-dimensional (3D) digital objects</t>
  </si>
  <si>
    <t>- I can discuss the similarities and differences between 2D and 3D shapes
- I can explain why we might represent 3D objects on a computer
- I can select, move, and delete a digital 3D shape</t>
  </si>
  <si>
    <t>- Copyright and ownership
- Online relationships</t>
  </si>
  <si>
    <t>To compare working digitally with 2D and 3D graphics</t>
  </si>
  <si>
    <t>- I can change the colour of a 3D object
- I can identify how graphical objects can be modified
- I can resize a 3D object</t>
  </si>
  <si>
    <t>To construct a digital 3D model of a physical object</t>
  </si>
  <si>
    <t>- I can position 3D objects in relation to each other
- I can rotate a 3D object
- I can select and duplicate multiple 3D objects</t>
  </si>
  <si>
    <t>To identify that physical objects can be broken down into a collection of 3D shapes</t>
  </si>
  <si>
    <t>- I can create digital 3D objects of an appropriate size
- I can group a digital 3D shape and a placeholder to create a hole in an object
- I can identify the 3D shapes needed to create a model of a real-world object</t>
  </si>
  <si>
    <t>To design a digital model by combining 3D objects</t>
  </si>
  <si>
    <t>- I can choose which 3D objects I need to construct my model
- I can modify multiple 3D objects
- I can plan my 3D model</t>
  </si>
  <si>
    <t>To develop and improve a digital 3D model</t>
  </si>
  <si>
    <t>- I can decide how my model can be improved
- I can evaluate my model against a given criterion
- I can modify my model to improve it</t>
  </si>
  <si>
    <t>Creating media – Web page creation</t>
  </si>
  <si>
    <t>To review an existing website and consider its structure</t>
  </si>
  <si>
    <t>- I can discuss the different types of media used on websites
- I can explore a website
- I know that websites are written in HTML</t>
  </si>
  <si>
    <t>To plan the features of a web page</t>
  </si>
  <si>
    <t>- I can draw a web page layout that suits my purpose
- I can recognise the common features of a web page
- I can suggest media to include on my page</t>
  </si>
  <si>
    <t>To consider the ownership and use of images (copyright)</t>
  </si>
  <si>
    <t>- I can describe what is meant by the term ‘fair use’
- I can find copyright-free images
- I can say why I should use copyright-free images</t>
  </si>
  <si>
    <t>To recognise the need to preview pages</t>
  </si>
  <si>
    <t>- I can add content to my own web page
- I can evaluate what my web page looks like on different devices and suggest/make edits
- I can preview what my web page looks like</t>
  </si>
  <si>
    <t>To outline the need for a navigation path</t>
  </si>
  <si>
    <t>- I can describe why navigation paths are useful
- I can explain what a navigation path is
- I can make multiple web pages and link them using hyperlinks</t>
  </si>
  <si>
    <t>To recognise the implications of linking to content owned by other people</t>
  </si>
  <si>
    <t>- I can create hyperlinks to link to other people's work
- I can evaluate the user experience of a website
- I can explain the implication of linking to content owned by others</t>
  </si>
  <si>
    <t>Data and information – Spreadsheets</t>
  </si>
  <si>
    <t>To identify questions which can be answered using data</t>
  </si>
  <si>
    <t>- I can answer questions from an existing data set
- I can ask simple relevant questions which can be answered using data
- I can explain the relevance of data headings</t>
  </si>
  <si>
    <t>To explain that objects can be described using data</t>
  </si>
  <si>
    <t>- I can apply an appropriate number format to a cell
- I can build a data set in a spreadsheet application
- I can explain what an item of data is</t>
  </si>
  <si>
    <t>To explain that formulas can be used to produce calculated data</t>
  </si>
  <si>
    <t>- I can construct a formula in a spreadsheet
- I can explain the relevance of a cell’s data type
- I can identify that changing inputs changes outputs</t>
  </si>
  <si>
    <t>To apply formulas to data, including duplicating</t>
  </si>
  <si>
    <t>- I can apply a formula to multiple cells by duplicating it
- I can create a formula which includes a range of cells
- I can recognise that data can be calculated using different operations</t>
  </si>
  <si>
    <t>To create a spreadsheet to plan an event</t>
  </si>
  <si>
    <t>- I can apply a formula to calculate the data I need to answer questions
- I can explain why data should be organised
- I can use a spreadsheet to answer questions</t>
  </si>
  <si>
    <t>To choose suitable ways to present data</t>
  </si>
  <si>
    <t>- I can produce a graph
- I can suggest when to use a table or graph
- I can use a graph to show the answer to questions</t>
  </si>
  <si>
    <t>Programming A – Variables in games</t>
  </si>
  <si>
    <t>To define a ‘variable’ as something that is changeable</t>
  </si>
  <si>
    <t>- I can explain that the way that a variable changes can be defined
- I can identify examples of information that is variable
- I can identify that variables can hold numbers or letters</t>
  </si>
  <si>
    <t>- Privacy and security</t>
  </si>
  <si>
    <t>To explain why a variable is used in a program</t>
  </si>
  <si>
    <t>- I can explain that a variable has a name and a value
- I can identify a program variable as a placeholder in memory for a single value
- I can recognise that the value of a variable can be changed</t>
  </si>
  <si>
    <t>To choose how to improve a game by using variables</t>
  </si>
  <si>
    <t>- I can decide where in a program to change a variable
- I can make use of an event in a program to set a variable
- I can recognise that the value of a variable can be used by a program</t>
  </si>
  <si>
    <t>To design a project that builds on a given example</t>
  </si>
  <si>
    <t>- I can choose the artwork for my project
- I can create algorithms for my project
- I can explain my design choices</t>
  </si>
  <si>
    <t>To use my design to create a project</t>
  </si>
  <si>
    <t>- I can choose a name that identifies the role of a variable
- I can create the artwork for my project
- I can test the code that I have written</t>
  </si>
  <si>
    <t>To evaluate my project</t>
  </si>
  <si>
    <t>- I can extend my game further using more variables
- I can identify ways that my game could be improved
- I can share my game with others</t>
  </si>
  <si>
    <t>Programming B – Sensing</t>
  </si>
  <si>
    <t>To create a program to run on a controllable device</t>
  </si>
  <si>
    <t>- I can apply my knowledge of programming to a new environment
- I can test my program on an emulator
- I can transfer my program to a controllable device</t>
  </si>
  <si>
    <t>To explain that selection can control the flow of a program</t>
  </si>
  <si>
    <t>- I can determine the flow of a program using selection
- I can identify examples of conditions in the real world
- I can use a variable in an if, then, else statement to select the flow of a program</t>
  </si>
  <si>
    <t>To update a variable with a user input</t>
  </si>
  <si>
    <t>- I can experiment with different physical inputs
- I can explain that if you read a variable, the value remains
- I can use a condition to change a variable</t>
  </si>
  <si>
    <t>To use an conditional statement to compare a variable to a value</t>
  </si>
  <si>
    <t>- I can explain the importance of the order of conditions in else, if statements
- I can modify a program to achieve a different outcome
- I can use an operand (e.g. &lt;&gt;=) in an if, then statement</t>
  </si>
  <si>
    <t>To design a project that uses inputs and outputs on a controllable device</t>
  </si>
  <si>
    <t>- I can decide what variables to include in a project
- I can design the algorithm for my project
- I can design the program flow for my project</t>
  </si>
  <si>
    <t>To develop a program to use inputs and outputs on a controllable device</t>
  </si>
  <si>
    <t>- I can create a program based on my design
- I can test my program against my design
- I can use a range of approaches to find and fix bugs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</si>
</sst>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0"/>
      <color rgb="FF000000"/>
      <name val="Arial"/>
      <family val="2"/>
    </font>
    <font>
      <b/>
      <sz val="10"/>
      <color theme="1"/>
      <name val="Roboto"/>
    </font>
    <font>
      <b/>
      <sz val="24"/>
      <color theme="1"/>
      <name val="Roboto"/>
    </font>
    <font>
      <b/>
      <sz val="10"/>
      <color rgb="FFFFFFFF"/>
      <name val="Roboto"/>
    </font>
    <font>
      <sz val="10"/>
      <name val="Arial"/>
      <family val="2"/>
    </font>
    <font>
      <sz val="14"/>
      <color theme="1"/>
      <name val="Roboto"/>
    </font>
    <font>
      <sz val="10"/>
      <color theme="1"/>
      <name val="Roboto"/>
    </font>
    <font>
      <u/>
      <sz val="12"/>
      <color rgb="FF0000FF"/>
      <name val="Roboto"/>
    </font>
    <font>
      <sz val="12"/>
      <name val="Roboto"/>
    </font>
    <font>
      <b/>
      <sz val="12"/>
      <name val="Roboto"/>
    </font>
    <font>
      <u/>
      <sz val="12"/>
      <color rgb="FF1155CC"/>
      <name val="Roboto"/>
    </font>
    <font>
      <sz val="12"/>
      <color theme="1"/>
      <name val="Roboto"/>
    </font>
    <font>
      <b/>
      <sz val="10"/>
      <color theme="1"/>
      <name val="Arial"/>
      <family val="2"/>
    </font>
    <font>
      <sz val="10"/>
      <color rgb="FFFFFFFF"/>
      <name val="Arial"/>
      <family val="2"/>
    </font>
    <font>
      <b/>
      <sz val="10"/>
      <color rgb="FFFFFFFF"/>
      <name val="Arial"/>
      <family val="2"/>
    </font>
    <font>
      <sz val="10"/>
      <color theme="1"/>
      <name val="Arial"/>
      <family val="2"/>
    </font>
    <font>
      <sz val="6"/>
      <color rgb="FFEFEFEF"/>
      <name val="Arial"/>
      <family val="2"/>
    </font>
    <font>
      <sz val="6"/>
      <color theme="1"/>
      <name val="Arial"/>
      <family val="2"/>
    </font>
    <font>
      <sz val="10"/>
      <color rgb="FFEFEFEF"/>
      <name val="Arial"/>
      <family val="2"/>
    </font>
    <font>
      <sz val="6"/>
      <color rgb="FFCCCCCC"/>
      <name val="Arial"/>
      <family val="2"/>
    </font>
    <font>
      <sz val="10"/>
      <color rgb="FFCCCCCC"/>
      <name val="Arial"/>
      <family val="2"/>
    </font>
  </fonts>
  <fills count="3">
    <fill>
      <patternFill patternType="none"/>
    </fill>
    <fill>
      <patternFill patternType="gray125"/>
    </fill>
    <fill>
      <patternFill patternType="solid">
        <fgColor rgb="FF8E7CC3"/>
        <bgColor rgb="FF8E7CC3"/>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style="thin">
        <color auto="1"/>
      </right>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style="thin">
        <color auto="1"/>
      </left>
      <right style="thin">
        <color auto="1"/>
      </right>
      <top/>
      <bottom style="hair">
        <color rgb="FF000000"/>
      </bottom>
      <diagonal/>
    </border>
    <border>
      <left style="thin">
        <color auto="1"/>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auto="1"/>
      </right>
      <top/>
      <bottom style="hair">
        <color rgb="FF000000"/>
      </bottom>
      <diagonal/>
    </border>
    <border>
      <left/>
      <right style="hair">
        <color rgb="FF000000"/>
      </right>
      <top/>
      <bottom style="hair">
        <color rgb="FF000000"/>
      </bottom>
      <diagonal/>
    </border>
    <border>
      <left style="thin">
        <color auto="1"/>
      </left>
      <right style="thin">
        <color auto="1"/>
      </right>
      <top style="hair">
        <color rgb="FF000000"/>
      </top>
      <bottom style="hair">
        <color rgb="FF000000"/>
      </bottom>
      <diagonal/>
    </border>
    <border>
      <left style="thin">
        <color auto="1"/>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auto="1"/>
      </right>
      <top style="hair">
        <color rgb="FF000000"/>
      </top>
      <bottom style="hair">
        <color rgb="FF000000"/>
      </bottom>
      <diagonal/>
    </border>
    <border>
      <left/>
      <right style="hair">
        <color rgb="FF000000"/>
      </right>
      <top style="hair">
        <color rgb="FF000000"/>
      </top>
      <bottom style="hair">
        <color rgb="FF000000"/>
      </bottom>
      <diagonal/>
    </border>
    <border>
      <left style="thin">
        <color auto="1"/>
      </left>
      <right style="thin">
        <color auto="1"/>
      </right>
      <top style="hair">
        <color rgb="FF000000"/>
      </top>
      <bottom style="thin">
        <color rgb="FF000000"/>
      </bottom>
      <diagonal/>
    </border>
    <border>
      <left style="thin">
        <color auto="1"/>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auto="1"/>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diagonal/>
    </border>
  </borders>
  <cellStyleXfs count="1">
    <xf numFmtId="0" fontId="0" fillId="0" borderId="0"/>
  </cellStyleXfs>
  <cellXfs count="76">
    <xf numFmtId="0" fontId="0" fillId="0" borderId="0" xfId="0"/>
    <xf numFmtId="0" fontId="1" fillId="0" borderId="0" xfId="0" applyFont="1" applyAlignment="1"/>
    <xf numFmtId="0" fontId="1" fillId="0" borderId="0" xfId="0" applyFont="1" applyAlignment="1">
      <alignment vertical="center" wrapText="1"/>
    </xf>
    <xf numFmtId="0" fontId="1" fillId="0" borderId="0" xfId="0" applyFont="1" applyAlignment="1">
      <alignment horizontal="center"/>
    </xf>
    <xf numFmtId="0" fontId="0" fillId="0" borderId="0" xfId="0" applyFont="1" applyAlignment="1"/>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Alignment="1"/>
    <xf numFmtId="0" fontId="6" fillId="0" borderId="0" xfId="0" applyFont="1"/>
    <xf numFmtId="0" fontId="6" fillId="0" borderId="0" xfId="0" applyFont="1" applyAlignment="1">
      <alignment wrapText="1"/>
    </xf>
    <xf numFmtId="0" fontId="13" fillId="0" borderId="0" xfId="0" applyFont="1" applyAlignment="1">
      <alignment horizontal="center" vertical="top" wrapText="1"/>
    </xf>
    <xf numFmtId="0" fontId="0" fillId="0" borderId="0" xfId="0" applyFont="1" applyAlignment="1">
      <alignment horizontal="center" vertical="top"/>
    </xf>
    <xf numFmtId="0" fontId="12" fillId="0" borderId="11" xfId="0" applyFont="1" applyBorder="1" applyAlignment="1">
      <alignment horizontal="center" vertical="top" wrapText="1"/>
    </xf>
    <xf numFmtId="0" fontId="12" fillId="0" borderId="12" xfId="0" applyFont="1" applyBorder="1" applyAlignment="1">
      <alignment horizontal="center" vertical="top" wrapText="1"/>
    </xf>
    <xf numFmtId="0" fontId="12" fillId="0" borderId="13" xfId="0" applyFont="1" applyBorder="1" applyAlignment="1">
      <alignment horizontal="center" vertical="top" wrapText="1"/>
    </xf>
    <xf numFmtId="0" fontId="14" fillId="0" borderId="12" xfId="0" applyFont="1" applyBorder="1" applyAlignment="1">
      <alignment horizontal="center" vertical="top" wrapText="1"/>
    </xf>
    <xf numFmtId="0" fontId="15" fillId="0" borderId="14" xfId="0" applyFont="1" applyBorder="1" applyAlignment="1">
      <alignment horizontal="center" vertical="center" wrapText="1"/>
    </xf>
    <xf numFmtId="0" fontId="15" fillId="0" borderId="14" xfId="0" applyFont="1" applyBorder="1" applyAlignment="1">
      <alignment vertical="center" wrapText="1"/>
    </xf>
    <xf numFmtId="0" fontId="15" fillId="0" borderId="14" xfId="0" applyFont="1" applyBorder="1" applyAlignment="1">
      <alignment wrapText="1"/>
    </xf>
    <xf numFmtId="0" fontId="16" fillId="0" borderId="15" xfId="0" applyFont="1" applyBorder="1" applyAlignment="1">
      <alignment horizontal="left" vertical="center" textRotation="90" wrapText="1"/>
    </xf>
    <xf numFmtId="0" fontId="17" fillId="0" borderId="16" xfId="0" applyFont="1" applyBorder="1" applyAlignment="1">
      <alignment horizontal="left" vertical="center" textRotation="90" wrapText="1"/>
    </xf>
    <xf numFmtId="0" fontId="16" fillId="0" borderId="16" xfId="0" applyFont="1" applyBorder="1" applyAlignment="1">
      <alignment horizontal="left" vertical="center" textRotation="90" wrapText="1"/>
    </xf>
    <xf numFmtId="0" fontId="16" fillId="0" borderId="17" xfId="0" applyFont="1" applyBorder="1" applyAlignment="1">
      <alignment horizontal="left" vertical="center" textRotation="90" wrapText="1"/>
    </xf>
    <xf numFmtId="0" fontId="18" fillId="0" borderId="14" xfId="0" applyFont="1" applyBorder="1" applyAlignment="1">
      <alignment horizontal="left" vertical="center" wrapText="1"/>
    </xf>
    <xf numFmtId="0" fontId="15" fillId="0" borderId="18" xfId="0" applyFont="1" applyBorder="1" applyAlignment="1">
      <alignment horizontal="left" vertical="center" wrapText="1"/>
    </xf>
    <xf numFmtId="0" fontId="0" fillId="0" borderId="16" xfId="0" applyFont="1" applyBorder="1" applyAlignment="1"/>
    <xf numFmtId="0" fontId="15" fillId="0" borderId="19" xfId="0" applyFont="1" applyBorder="1" applyAlignment="1">
      <alignment horizontal="center" vertical="center" wrapText="1"/>
    </xf>
    <xf numFmtId="0" fontId="15" fillId="0" borderId="19" xfId="0" applyFont="1" applyBorder="1" applyAlignment="1">
      <alignment vertical="center" wrapText="1"/>
    </xf>
    <xf numFmtId="0" fontId="15" fillId="0" borderId="19" xfId="0" applyFont="1" applyBorder="1" applyAlignment="1">
      <alignment wrapText="1"/>
    </xf>
    <xf numFmtId="0" fontId="16" fillId="0" borderId="20" xfId="0" applyFont="1" applyBorder="1" applyAlignment="1">
      <alignment horizontal="left" vertical="center" textRotation="90" wrapText="1"/>
    </xf>
    <xf numFmtId="0" fontId="17" fillId="0" borderId="21" xfId="0" applyFont="1" applyBorder="1" applyAlignment="1">
      <alignment horizontal="left" vertical="center" textRotation="90" wrapText="1"/>
    </xf>
    <xf numFmtId="0" fontId="16" fillId="0" borderId="21" xfId="0" applyFont="1" applyBorder="1" applyAlignment="1">
      <alignment horizontal="left" vertical="center" textRotation="90" wrapText="1"/>
    </xf>
    <xf numFmtId="0" fontId="16" fillId="0" borderId="22" xfId="0" applyFont="1" applyBorder="1" applyAlignment="1">
      <alignment horizontal="left" vertical="center" textRotation="90" wrapText="1"/>
    </xf>
    <xf numFmtId="0" fontId="18" fillId="0" borderId="19" xfId="0" applyFont="1" applyBorder="1" applyAlignment="1">
      <alignment horizontal="left" vertical="center" wrapText="1"/>
    </xf>
    <xf numFmtId="0" fontId="15" fillId="0" borderId="23" xfId="0" applyFont="1" applyBorder="1" applyAlignment="1">
      <alignment horizontal="left" vertical="center" wrapText="1"/>
    </xf>
    <xf numFmtId="0" fontId="0" fillId="0" borderId="21" xfId="0" applyFont="1" applyBorder="1" applyAlignment="1"/>
    <xf numFmtId="0" fontId="19" fillId="0" borderId="20" xfId="0" applyFont="1" applyBorder="1" applyAlignment="1">
      <alignment horizontal="left" vertical="center" textRotation="90" wrapText="1"/>
    </xf>
    <xf numFmtId="0" fontId="19" fillId="0" borderId="21" xfId="0" applyFont="1" applyBorder="1" applyAlignment="1">
      <alignment horizontal="left" vertical="center" textRotation="90" wrapText="1"/>
    </xf>
    <xf numFmtId="0" fontId="19" fillId="0" borderId="22" xfId="0" applyFont="1" applyBorder="1" applyAlignment="1">
      <alignment horizontal="left" vertical="center" textRotation="90" wrapText="1"/>
    </xf>
    <xf numFmtId="0" fontId="15" fillId="0" borderId="19" xfId="0" applyFont="1" applyBorder="1" applyAlignment="1">
      <alignment horizontal="left" vertical="center" wrapText="1"/>
    </xf>
    <xf numFmtId="0" fontId="20" fillId="0" borderId="23" xfId="0" applyFont="1" applyBorder="1" applyAlignment="1">
      <alignment horizontal="left" vertical="center" wrapText="1"/>
    </xf>
    <xf numFmtId="0" fontId="20" fillId="0" borderId="19" xfId="0" applyFont="1" applyBorder="1" applyAlignment="1">
      <alignment horizontal="left" vertical="center" wrapText="1"/>
    </xf>
    <xf numFmtId="0" fontId="17" fillId="0" borderId="20" xfId="0" applyFont="1" applyBorder="1" applyAlignment="1">
      <alignment horizontal="left" vertical="center" textRotation="90" wrapText="1"/>
    </xf>
    <xf numFmtId="0" fontId="17" fillId="0" borderId="22" xfId="0" applyFont="1" applyBorder="1" applyAlignment="1">
      <alignment horizontal="left" vertical="center" textRotation="90" wrapText="1"/>
    </xf>
    <xf numFmtId="0" fontId="15" fillId="0" borderId="24" xfId="0" applyFont="1" applyBorder="1" applyAlignment="1">
      <alignment horizontal="center" vertical="center" wrapText="1"/>
    </xf>
    <xf numFmtId="0" fontId="15" fillId="0" borderId="24" xfId="0" applyFont="1" applyBorder="1" applyAlignment="1">
      <alignment vertical="center" wrapText="1"/>
    </xf>
    <xf numFmtId="0" fontId="15" fillId="0" borderId="24" xfId="0" applyFont="1" applyBorder="1" applyAlignment="1">
      <alignment wrapText="1"/>
    </xf>
    <xf numFmtId="0" fontId="17" fillId="0" borderId="25" xfId="0" applyFont="1" applyBorder="1" applyAlignment="1">
      <alignment horizontal="left" vertical="center" textRotation="90" wrapText="1"/>
    </xf>
    <xf numFmtId="0" fontId="17" fillId="0" borderId="26" xfId="0" applyFont="1" applyBorder="1" applyAlignment="1">
      <alignment horizontal="left" vertical="center" textRotation="90" wrapText="1"/>
    </xf>
    <xf numFmtId="0" fontId="19" fillId="0" borderId="26" xfId="0" applyFont="1" applyBorder="1" applyAlignment="1">
      <alignment horizontal="left" vertical="center" textRotation="90" wrapText="1"/>
    </xf>
    <xf numFmtId="0" fontId="19" fillId="0" borderId="27" xfId="0" applyFont="1" applyBorder="1" applyAlignment="1">
      <alignment horizontal="left" vertical="center" textRotation="90" wrapText="1"/>
    </xf>
    <xf numFmtId="0" fontId="19" fillId="0" borderId="25" xfId="0" applyFont="1" applyBorder="1" applyAlignment="1">
      <alignment horizontal="left" vertical="center" textRotation="90" wrapText="1"/>
    </xf>
    <xf numFmtId="0" fontId="20" fillId="0" borderId="24" xfId="0" applyFont="1" applyBorder="1" applyAlignment="1">
      <alignment horizontal="left" vertical="center" wrapText="1"/>
    </xf>
    <xf numFmtId="0" fontId="20" fillId="0" borderId="28" xfId="0" applyFont="1" applyBorder="1" applyAlignment="1">
      <alignment horizontal="left" vertical="center" wrapText="1"/>
    </xf>
    <xf numFmtId="0" fontId="0" fillId="0" borderId="29" xfId="0" applyFont="1" applyBorder="1" applyAlignment="1"/>
    <xf numFmtId="0" fontId="0" fillId="0" borderId="7" xfId="0" applyFont="1" applyBorder="1" applyAlignment="1"/>
    <xf numFmtId="0" fontId="0" fillId="0" borderId="8" xfId="0" applyFont="1" applyBorder="1" applyAlignment="1"/>
    <xf numFmtId="0" fontId="0" fillId="0" borderId="0" xfId="0" applyFont="1" applyBorder="1" applyAlignment="1"/>
    <xf numFmtId="0" fontId="0" fillId="0" borderId="9" xfId="0" applyFont="1" applyBorder="1" applyAlignment="1"/>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7" fillId="0" borderId="0" xfId="0" applyFont="1" applyAlignment="1">
      <alignment vertical="top" wrapText="1"/>
    </xf>
    <xf numFmtId="0" fontId="0" fillId="0" borderId="0" xfId="0" applyFont="1" applyAlignment="1"/>
    <xf numFmtId="0" fontId="11" fillId="0" borderId="0" xfId="0" applyFont="1" applyAlignment="1">
      <alignment wrapText="1"/>
    </xf>
    <xf numFmtId="0" fontId="11" fillId="0" borderId="0" xfId="0" applyFont="1" applyAlignment="1">
      <alignment vertical="top" wrapText="1"/>
    </xf>
    <xf numFmtId="0" fontId="1" fillId="0" borderId="0" xfId="0" applyFont="1" applyAlignment="1"/>
    <xf numFmtId="0" fontId="2" fillId="0" borderId="0" xfId="0" applyFont="1" applyAlignment="1">
      <alignment wrapText="1"/>
    </xf>
    <xf numFmtId="0" fontId="12" fillId="0" borderId="8" xfId="0" applyFont="1" applyBorder="1" applyAlignment="1">
      <alignment horizontal="center" vertical="top" wrapText="1"/>
    </xf>
    <xf numFmtId="0" fontId="0" fillId="0" borderId="0" xfId="0" applyFont="1" applyBorder="1" applyAlignment="1">
      <alignment horizontal="center" vertical="top" wrapText="1"/>
    </xf>
    <xf numFmtId="0" fontId="4" fillId="0" borderId="9" xfId="0" applyFont="1" applyBorder="1" applyAlignment="1">
      <alignment horizontal="center" vertical="top"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cellXfs>
  <cellStyles count="1">
    <cellStyle name="Normal" xfId="0" builtinId="0"/>
  </cellStyles>
  <dxfs count="4">
    <dxf>
      <fill>
        <patternFill patternType="solid">
          <fgColor rgb="FFCCCCCC"/>
          <bgColor rgb="FFCCCCCC"/>
        </patternFill>
      </fill>
    </dxf>
    <dxf>
      <fill>
        <patternFill patternType="solid">
          <fgColor rgb="FFEFEFEF"/>
          <bgColor rgb="FFEFEFEF"/>
        </patternFill>
      </fill>
    </dxf>
    <dxf>
      <font>
        <color rgb="FF8E7CC3"/>
      </font>
      <fill>
        <patternFill>
          <bgColor rgb="FF8E7CC3"/>
        </patternFill>
      </fill>
    </dxf>
    <dxf>
      <font>
        <color rgb="FF4285F4"/>
      </font>
      <fill>
        <patternFill>
          <bgColor rgb="FF4285F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3.png" title="Image">
          <a:extLst>
            <a:ext uri="{FF2B5EF4-FFF2-40B4-BE49-F238E27FC236}">
              <a16:creationId xmlns:a16="http://schemas.microsoft.com/office/drawing/2014/main" id="{D95CBAEC-80DE-4EA5-8ACF-206E997646C7}"/>
            </a:ext>
          </a:extLst>
        </xdr:cNvPr>
        <xdr:cNvPicPr preferRelativeResize="0"/>
      </xdr:nvPicPr>
      <xdr:blipFill>
        <a:blip xmlns:r="http://schemas.openxmlformats.org/officeDocument/2006/relationships" r:embed="rId1" cstate="print"/>
        <a:stretch>
          <a:fillRect/>
        </a:stretch>
      </xdr:blipFill>
      <xdr:spPr>
        <a:xfrm>
          <a:off x="285750" y="180975"/>
          <a:ext cx="800100" cy="800100"/>
        </a:xfrm>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png" title="Image">
          <a:extLst>
            <a:ext uri="{FF2B5EF4-FFF2-40B4-BE49-F238E27FC236}">
              <a16:creationId xmlns:a16="http://schemas.microsoft.com/office/drawing/2014/main" id="{6EEEA326-412C-402F-B35D-C1C8F6086B03}"/>
            </a:ext>
          </a:extLst>
        </xdr:cNvPr>
        <xdr:cNvPicPr preferRelativeResize="0"/>
      </xdr:nvPicPr>
      <xdr:blipFill>
        <a:blip xmlns:r="http://schemas.openxmlformats.org/officeDocument/2006/relationships" r:embed="rId2" cstate="print"/>
        <a:stretch>
          <a:fillRect/>
        </a:stretch>
      </xdr:blipFill>
      <xdr:spPr>
        <a:xfrm>
          <a:off x="1133475" y="180975"/>
          <a:ext cx="800100" cy="800100"/>
        </a:xfrm>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2.png" title="Image">
          <a:extLst>
            <a:ext uri="{FF2B5EF4-FFF2-40B4-BE49-F238E27FC236}">
              <a16:creationId xmlns:a16="http://schemas.microsoft.com/office/drawing/2014/main" id="{0DA78F23-37AB-44C1-8F68-D3165ECD1332}"/>
            </a:ext>
          </a:extLst>
        </xdr:cNvPr>
        <xdr:cNvPicPr preferRelativeResize="0"/>
      </xdr:nvPicPr>
      <xdr:blipFill>
        <a:blip xmlns:r="http://schemas.openxmlformats.org/officeDocument/2006/relationships" r:embed="rId3" cstate="print"/>
        <a:stretch>
          <a:fillRect/>
        </a:stretch>
      </xdr:blipFill>
      <xdr:spPr>
        <a:xfrm>
          <a:off x="285750" y="5715000"/>
          <a:ext cx="5172075" cy="7334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teachcomputing.org/curriculu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6"/>
  <sheetViews>
    <sheetView showGridLines="0" workbookViewId="0">
      <selection activeCell="J4" sqref="J4:L4"/>
    </sheetView>
  </sheetViews>
  <sheetFormatPr defaultColWidth="14.44140625" defaultRowHeight="15.75" customHeight="1"/>
  <cols>
    <col min="1" max="1" width="4.21875" style="4" customWidth="1"/>
    <col min="2" max="3" width="12.21875" style="4" customWidth="1"/>
    <col min="4" max="4" width="4.21875" style="4" customWidth="1"/>
    <col min="5" max="5" width="49" style="4" customWidth="1"/>
    <col min="6" max="6" width="4.21875" style="4" customWidth="1"/>
    <col min="7" max="7" width="11.21875" style="4" customWidth="1"/>
    <col min="8" max="8" width="69.44140625" style="4" customWidth="1"/>
    <col min="9" max="9" width="4.21875" style="4" customWidth="1"/>
    <col min="10" max="11" width="14.44140625" style="4"/>
    <col min="12" max="12" width="44" style="4" customWidth="1"/>
    <col min="13" max="16384" width="14.44140625" style="4"/>
  </cols>
  <sheetData>
    <row r="1" spans="1:12" ht="15.75" customHeight="1">
      <c r="A1" s="1"/>
      <c r="B1" s="1"/>
      <c r="C1" s="1"/>
      <c r="D1" s="1"/>
      <c r="E1" s="1"/>
      <c r="F1" s="1"/>
      <c r="G1" s="2"/>
      <c r="H1" s="2"/>
      <c r="I1" s="1"/>
      <c r="J1" s="3"/>
      <c r="K1" s="3"/>
      <c r="L1" s="3"/>
    </row>
    <row r="2" spans="1:12" ht="15.75" customHeight="1">
      <c r="A2" s="1"/>
      <c r="B2" s="69"/>
      <c r="C2" s="69"/>
      <c r="D2" s="1"/>
      <c r="E2" s="70" t="s">
        <v>0</v>
      </c>
      <c r="F2" s="1"/>
      <c r="G2" s="2"/>
      <c r="H2" s="2"/>
      <c r="I2" s="1"/>
      <c r="J2" s="3"/>
      <c r="K2" s="3"/>
      <c r="L2" s="3"/>
    </row>
    <row r="3" spans="1:12" ht="15.75" customHeight="1">
      <c r="A3" s="1"/>
      <c r="B3" s="66"/>
      <c r="C3" s="66"/>
      <c r="D3" s="1"/>
      <c r="E3" s="66"/>
      <c r="F3" s="1"/>
      <c r="G3" s="2"/>
      <c r="H3" s="2"/>
      <c r="I3" s="1"/>
      <c r="J3" s="3"/>
      <c r="K3" s="3"/>
      <c r="L3" s="3"/>
    </row>
    <row r="4" spans="1:12" ht="15.75" customHeight="1">
      <c r="A4" s="1"/>
      <c r="B4" s="66"/>
      <c r="C4" s="66"/>
      <c r="D4" s="1"/>
      <c r="E4" s="66"/>
      <c r="F4" s="1"/>
      <c r="G4" s="60" t="s">
        <v>1</v>
      </c>
      <c r="H4" s="60" t="s">
        <v>2</v>
      </c>
      <c r="I4" s="1"/>
      <c r="J4" s="62" t="s">
        <v>3</v>
      </c>
      <c r="K4" s="63"/>
      <c r="L4" s="64"/>
    </row>
    <row r="5" spans="1:12" ht="15.75" customHeight="1">
      <c r="A5" s="1"/>
      <c r="B5" s="66"/>
      <c r="C5" s="66"/>
      <c r="D5" s="1"/>
      <c r="E5" s="66"/>
      <c r="F5" s="1"/>
      <c r="G5" s="61"/>
      <c r="H5" s="61"/>
      <c r="I5" s="1"/>
      <c r="J5" s="5" t="s">
        <v>4</v>
      </c>
      <c r="K5" s="5" t="s">
        <v>5</v>
      </c>
      <c r="L5" s="5" t="s">
        <v>6</v>
      </c>
    </row>
    <row r="6" spans="1:12" ht="41.25" customHeight="1">
      <c r="A6" s="1"/>
      <c r="B6" s="1"/>
      <c r="C6" s="1"/>
      <c r="D6" s="1"/>
      <c r="E6" s="1"/>
      <c r="F6" s="1"/>
      <c r="G6" s="6">
        <v>1.1000000000000001</v>
      </c>
      <c r="H6" s="7" t="s">
        <v>7</v>
      </c>
      <c r="I6" s="1"/>
      <c r="J6" s="6" t="s">
        <v>8</v>
      </c>
      <c r="K6" s="7" t="s">
        <v>9</v>
      </c>
      <c r="L6" s="7" t="s">
        <v>10</v>
      </c>
    </row>
    <row r="7" spans="1:12" ht="41.25" customHeight="1">
      <c r="A7" s="1"/>
      <c r="B7" s="65" t="s">
        <v>11</v>
      </c>
      <c r="C7" s="66"/>
      <c r="D7" s="66"/>
      <c r="E7" s="66"/>
      <c r="F7" s="1"/>
      <c r="G7" s="6">
        <v>1.2</v>
      </c>
      <c r="H7" s="7" t="s">
        <v>12</v>
      </c>
      <c r="I7" s="1"/>
      <c r="J7" s="6" t="s">
        <v>13</v>
      </c>
      <c r="K7" s="7" t="s">
        <v>14</v>
      </c>
      <c r="L7" s="7" t="s">
        <v>15</v>
      </c>
    </row>
    <row r="8" spans="1:12" ht="41.25" customHeight="1">
      <c r="A8" s="1"/>
      <c r="B8" s="66"/>
      <c r="C8" s="66"/>
      <c r="D8" s="66"/>
      <c r="E8" s="66"/>
      <c r="F8" s="1"/>
      <c r="G8" s="6">
        <v>1.3</v>
      </c>
      <c r="H8" s="7" t="s">
        <v>16</v>
      </c>
      <c r="I8" s="8"/>
      <c r="J8" s="6" t="s">
        <v>17</v>
      </c>
      <c r="K8" s="7" t="s">
        <v>18</v>
      </c>
      <c r="L8" s="7" t="s">
        <v>19</v>
      </c>
    </row>
    <row r="9" spans="1:12" ht="41.25" customHeight="1">
      <c r="A9" s="8"/>
      <c r="B9" s="66"/>
      <c r="C9" s="66"/>
      <c r="D9" s="66"/>
      <c r="E9" s="66"/>
      <c r="F9" s="8"/>
      <c r="G9" s="6">
        <v>1.4</v>
      </c>
      <c r="H9" s="7" t="s">
        <v>20</v>
      </c>
      <c r="I9" s="8"/>
      <c r="J9" s="6" t="s">
        <v>21</v>
      </c>
      <c r="K9" s="7" t="s">
        <v>22</v>
      </c>
      <c r="L9" s="7" t="s">
        <v>23</v>
      </c>
    </row>
    <row r="10" spans="1:12" ht="41.25" customHeight="1">
      <c r="A10" s="8"/>
      <c r="B10" s="66"/>
      <c r="C10" s="66"/>
      <c r="D10" s="66"/>
      <c r="E10" s="66"/>
      <c r="F10" s="8"/>
      <c r="G10" s="6">
        <v>1.5</v>
      </c>
      <c r="H10" s="7" t="s">
        <v>24</v>
      </c>
      <c r="I10" s="8"/>
      <c r="J10" s="6" t="s">
        <v>25</v>
      </c>
      <c r="K10" s="7" t="s">
        <v>26</v>
      </c>
      <c r="L10" s="7" t="s">
        <v>27</v>
      </c>
    </row>
    <row r="11" spans="1:12" ht="41.25" customHeight="1">
      <c r="A11" s="8"/>
      <c r="B11" s="66"/>
      <c r="C11" s="66"/>
      <c r="D11" s="66"/>
      <c r="E11" s="66"/>
      <c r="F11" s="8"/>
      <c r="G11" s="6">
        <v>1.6</v>
      </c>
      <c r="H11" s="7" t="s">
        <v>28</v>
      </c>
      <c r="I11" s="8"/>
      <c r="J11" s="6" t="s">
        <v>29</v>
      </c>
      <c r="K11" s="7" t="s">
        <v>30</v>
      </c>
      <c r="L11" s="7" t="s">
        <v>31</v>
      </c>
    </row>
    <row r="12" spans="1:12" ht="41.25" customHeight="1">
      <c r="A12" s="8"/>
      <c r="B12" s="66"/>
      <c r="C12" s="66"/>
      <c r="D12" s="66"/>
      <c r="E12" s="66"/>
      <c r="F12" s="8"/>
      <c r="G12" s="9"/>
      <c r="H12" s="9"/>
      <c r="I12" s="8"/>
      <c r="J12" s="6" t="s">
        <v>32</v>
      </c>
      <c r="K12" s="7" t="s">
        <v>33</v>
      </c>
      <c r="L12" s="7" t="s">
        <v>34</v>
      </c>
    </row>
    <row r="13" spans="1:12" ht="41.25" customHeight="1">
      <c r="A13" s="8"/>
      <c r="B13" s="66"/>
      <c r="C13" s="66"/>
      <c r="D13" s="66"/>
      <c r="E13" s="66"/>
      <c r="F13" s="8"/>
      <c r="G13" s="9"/>
      <c r="H13" s="9"/>
      <c r="I13" s="8"/>
      <c r="J13" s="6" t="s">
        <v>35</v>
      </c>
      <c r="K13" s="7" t="s">
        <v>36</v>
      </c>
      <c r="L13" s="7" t="s">
        <v>37</v>
      </c>
    </row>
    <row r="14" spans="1:12" ht="41.25" customHeight="1">
      <c r="A14" s="8"/>
      <c r="B14" s="67" t="s">
        <v>38</v>
      </c>
      <c r="C14" s="66"/>
      <c r="D14" s="66"/>
      <c r="E14" s="66"/>
      <c r="F14" s="8"/>
      <c r="G14" s="9"/>
      <c r="H14" s="10"/>
      <c r="I14" s="8"/>
      <c r="J14" s="6" t="s">
        <v>39</v>
      </c>
      <c r="K14" s="7" t="s">
        <v>40</v>
      </c>
      <c r="L14" s="7" t="s">
        <v>41</v>
      </c>
    </row>
    <row r="15" spans="1:12" ht="41.25" customHeight="1">
      <c r="A15" s="8"/>
      <c r="B15" s="68"/>
      <c r="C15" s="66"/>
      <c r="D15" s="66"/>
      <c r="E15" s="66"/>
      <c r="F15" s="8"/>
      <c r="G15" s="9"/>
      <c r="H15" s="10"/>
      <c r="I15" s="8"/>
      <c r="J15" s="6" t="s">
        <v>42</v>
      </c>
      <c r="K15" s="7" t="s">
        <v>43</v>
      </c>
      <c r="L15" s="7" t="s">
        <v>44</v>
      </c>
    </row>
    <row r="16" spans="1:12" ht="41.25" customHeight="1">
      <c r="A16" s="8"/>
      <c r="B16" s="66"/>
      <c r="C16" s="66"/>
      <c r="D16" s="66"/>
      <c r="E16" s="66"/>
      <c r="F16" s="8"/>
      <c r="G16" s="9"/>
      <c r="H16" s="10"/>
      <c r="I16" s="8"/>
      <c r="J16" s="9"/>
      <c r="K16" s="9"/>
      <c r="L16" s="9"/>
    </row>
  </sheetData>
  <mergeCells count="9">
    <mergeCell ref="B15:E16"/>
    <mergeCell ref="B2:B5"/>
    <mergeCell ref="C2:C5"/>
    <mergeCell ref="E2:E5"/>
    <mergeCell ref="G4:G5"/>
    <mergeCell ref="H4:H5"/>
    <mergeCell ref="J4:L4"/>
    <mergeCell ref="B7:E13"/>
    <mergeCell ref="B14:E14"/>
  </mergeCells>
  <hyperlinks>
    <hyperlink ref="B7"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46"/>
  <sheetViews>
    <sheetView tabSelected="1" workbookViewId="0">
      <pane ySplit="2" topLeftCell="A141" activePane="bottomLeft" state="frozen"/>
      <selection activeCell="J4" sqref="J4:L4"/>
      <selection pane="bottomLeft" activeCell="A112" sqref="A112:A146"/>
    </sheetView>
  </sheetViews>
  <sheetFormatPr defaultColWidth="0" defaultRowHeight="13.2" zeroHeight="1"/>
  <cols>
    <col min="1" max="1" width="10.21875" style="56" customWidth="1"/>
    <col min="2" max="2" width="13.77734375" style="56" customWidth="1"/>
    <col min="3" max="3" width="21.21875" style="56" customWidth="1"/>
    <col min="4" max="4" width="11" style="56" customWidth="1"/>
    <col min="5" max="5" width="48.77734375" style="56" customWidth="1"/>
    <col min="6" max="6" width="49.5546875" style="56" customWidth="1"/>
    <col min="7" max="7" width="7.5546875" style="57" customWidth="1"/>
    <col min="8" max="12" width="7.5546875" style="58" customWidth="1"/>
    <col min="13" max="13" width="7.5546875" style="59" customWidth="1"/>
    <col min="14" max="14" width="7.5546875" style="57" customWidth="1"/>
    <col min="15" max="22" width="7.5546875" style="58" customWidth="1"/>
    <col min="23" max="23" width="7.5546875" style="59" customWidth="1"/>
    <col min="24" max="24" width="24.5546875" style="56" customWidth="1"/>
    <col min="25" max="25" width="33.77734375" style="56" customWidth="1"/>
    <col min="26" max="26" width="33.77734375" style="4" hidden="1" customWidth="1"/>
    <col min="27" max="16384" width="14.44140625" style="4" hidden="1"/>
  </cols>
  <sheetData>
    <row r="1" spans="1:26" s="12" customFormat="1">
      <c r="A1" s="74" t="s">
        <v>45</v>
      </c>
      <c r="B1" s="74" t="s">
        <v>46</v>
      </c>
      <c r="C1" s="74" t="s">
        <v>47</v>
      </c>
      <c r="D1" s="74" t="s">
        <v>48</v>
      </c>
      <c r="E1" s="74" t="s">
        <v>49</v>
      </c>
      <c r="F1" s="74" t="s">
        <v>50</v>
      </c>
      <c r="G1" s="71" t="s">
        <v>51</v>
      </c>
      <c r="H1" s="72"/>
      <c r="I1" s="72"/>
      <c r="J1" s="72"/>
      <c r="K1" s="72"/>
      <c r="L1" s="72"/>
      <c r="M1" s="73"/>
      <c r="N1" s="71" t="s">
        <v>3</v>
      </c>
      <c r="O1" s="72"/>
      <c r="P1" s="72"/>
      <c r="Q1" s="72"/>
      <c r="R1" s="72"/>
      <c r="S1" s="72"/>
      <c r="T1" s="72"/>
      <c r="U1" s="72"/>
      <c r="V1" s="72"/>
      <c r="W1" s="73"/>
      <c r="X1" s="74" t="s">
        <v>52</v>
      </c>
      <c r="Y1" s="74" t="s">
        <v>53</v>
      </c>
      <c r="Z1" s="11"/>
    </row>
    <row r="2" spans="1:26" s="12" customFormat="1" ht="24.75" customHeight="1" thickBot="1">
      <c r="A2" s="75"/>
      <c r="B2" s="75"/>
      <c r="C2" s="75"/>
      <c r="D2" s="75"/>
      <c r="E2" s="75"/>
      <c r="F2" s="75"/>
      <c r="G2" s="13">
        <v>2.1</v>
      </c>
      <c r="H2" s="14">
        <v>2.2000000000000002</v>
      </c>
      <c r="I2" s="14">
        <v>2.2999999999999998</v>
      </c>
      <c r="J2" s="14">
        <v>2.4</v>
      </c>
      <c r="K2" s="14">
        <v>2.5</v>
      </c>
      <c r="L2" s="14">
        <v>2.6</v>
      </c>
      <c r="M2" s="15">
        <v>2.7</v>
      </c>
      <c r="N2" s="13" t="s">
        <v>32</v>
      </c>
      <c r="O2" s="14" t="s">
        <v>13</v>
      </c>
      <c r="P2" s="14" t="s">
        <v>25</v>
      </c>
      <c r="Q2" s="14" t="s">
        <v>21</v>
      </c>
      <c r="R2" s="14" t="s">
        <v>17</v>
      </c>
      <c r="S2" s="14" t="s">
        <v>39</v>
      </c>
      <c r="T2" s="14" t="s">
        <v>29</v>
      </c>
      <c r="U2" s="14" t="s">
        <v>8</v>
      </c>
      <c r="V2" s="14" t="s">
        <v>35</v>
      </c>
      <c r="W2" s="15" t="s">
        <v>42</v>
      </c>
      <c r="X2" s="75"/>
      <c r="Y2" s="75"/>
      <c r="Z2" s="16"/>
    </row>
    <row r="3" spans="1:26" s="26" customFormat="1" ht="39.6">
      <c r="A3" s="17">
        <v>3</v>
      </c>
      <c r="B3" s="17">
        <v>3</v>
      </c>
      <c r="C3" s="18" t="s">
        <v>54</v>
      </c>
      <c r="D3" s="17">
        <v>1</v>
      </c>
      <c r="E3" s="18" t="s">
        <v>55</v>
      </c>
      <c r="F3" s="19" t="s">
        <v>56</v>
      </c>
      <c r="G3" s="20" t="s">
        <v>57</v>
      </c>
      <c r="H3" s="21" t="b">
        <v>1</v>
      </c>
      <c r="I3" s="22" t="s">
        <v>57</v>
      </c>
      <c r="J3" s="21" t="b">
        <v>1</v>
      </c>
      <c r="K3" s="22" t="s">
        <v>57</v>
      </c>
      <c r="L3" s="21" t="b">
        <v>1</v>
      </c>
      <c r="M3" s="23" t="s">
        <v>57</v>
      </c>
      <c r="N3" s="20" t="s">
        <v>57</v>
      </c>
      <c r="O3" s="22" t="s">
        <v>57</v>
      </c>
      <c r="P3" s="21" t="b">
        <v>1</v>
      </c>
      <c r="Q3" s="22" t="s">
        <v>57</v>
      </c>
      <c r="R3" s="22" t="s">
        <v>57</v>
      </c>
      <c r="S3" s="22" t="s">
        <v>57</v>
      </c>
      <c r="T3" s="22" t="s">
        <v>57</v>
      </c>
      <c r="U3" s="22" t="s">
        <v>57</v>
      </c>
      <c r="V3" s="22" t="s">
        <v>57</v>
      </c>
      <c r="W3" s="23" t="s">
        <v>57</v>
      </c>
      <c r="X3" s="24"/>
      <c r="Y3" s="24"/>
      <c r="Z3" s="25">
        <f ca="1">IFERROR(__xludf.DUMMYFUNCTION("ArrayFormula(COUNTUNIQUE($C$3:C3))"),1)</f>
        <v>1</v>
      </c>
    </row>
    <row r="4" spans="1:26" s="36" customFormat="1" ht="39.6">
      <c r="A4" s="17">
        <v>3</v>
      </c>
      <c r="B4" s="27">
        <v>3</v>
      </c>
      <c r="C4" s="28" t="s">
        <v>54</v>
      </c>
      <c r="D4" s="27">
        <v>2</v>
      </c>
      <c r="E4" s="28" t="s">
        <v>58</v>
      </c>
      <c r="F4" s="29" t="s">
        <v>59</v>
      </c>
      <c r="G4" s="30" t="s">
        <v>57</v>
      </c>
      <c r="H4" s="31" t="b">
        <v>1</v>
      </c>
      <c r="I4" s="32" t="s">
        <v>57</v>
      </c>
      <c r="J4" s="31" t="b">
        <v>1</v>
      </c>
      <c r="K4" s="32" t="s">
        <v>57</v>
      </c>
      <c r="L4" s="31" t="b">
        <v>1</v>
      </c>
      <c r="M4" s="33" t="s">
        <v>57</v>
      </c>
      <c r="N4" s="30" t="s">
        <v>57</v>
      </c>
      <c r="O4" s="32" t="s">
        <v>57</v>
      </c>
      <c r="P4" s="31" t="b">
        <v>1</v>
      </c>
      <c r="Q4" s="32" t="s">
        <v>57</v>
      </c>
      <c r="R4" s="32" t="s">
        <v>57</v>
      </c>
      <c r="S4" s="32" t="s">
        <v>57</v>
      </c>
      <c r="T4" s="32" t="s">
        <v>57</v>
      </c>
      <c r="U4" s="32" t="s">
        <v>57</v>
      </c>
      <c r="V4" s="32" t="s">
        <v>57</v>
      </c>
      <c r="W4" s="33" t="s">
        <v>57</v>
      </c>
      <c r="X4" s="34"/>
      <c r="Y4" s="34"/>
      <c r="Z4" s="35">
        <f ca="1">IFERROR(__xludf.DUMMYFUNCTION("ArrayFormula(mod(COUNTUNIQUE($C$3:C4),2))"),1)</f>
        <v>1</v>
      </c>
    </row>
    <row r="5" spans="1:26" s="36" customFormat="1" ht="79.2">
      <c r="A5" s="17">
        <v>3</v>
      </c>
      <c r="B5" s="27">
        <v>3</v>
      </c>
      <c r="C5" s="28" t="s">
        <v>54</v>
      </c>
      <c r="D5" s="27">
        <v>3</v>
      </c>
      <c r="E5" s="28" t="s">
        <v>60</v>
      </c>
      <c r="F5" s="29" t="s">
        <v>61</v>
      </c>
      <c r="G5" s="30" t="s">
        <v>57</v>
      </c>
      <c r="H5" s="31" t="b">
        <v>1</v>
      </c>
      <c r="I5" s="32" t="s">
        <v>57</v>
      </c>
      <c r="J5" s="31" t="b">
        <v>1</v>
      </c>
      <c r="K5" s="32" t="s">
        <v>57</v>
      </c>
      <c r="L5" s="31" t="b">
        <v>1</v>
      </c>
      <c r="M5" s="33" t="s">
        <v>57</v>
      </c>
      <c r="N5" s="30" t="s">
        <v>57</v>
      </c>
      <c r="O5" s="32" t="s">
        <v>57</v>
      </c>
      <c r="P5" s="31" t="b">
        <v>1</v>
      </c>
      <c r="Q5" s="32" t="s">
        <v>57</v>
      </c>
      <c r="R5" s="32" t="s">
        <v>57</v>
      </c>
      <c r="S5" s="32" t="s">
        <v>57</v>
      </c>
      <c r="T5" s="31" t="b">
        <v>1</v>
      </c>
      <c r="U5" s="32" t="s">
        <v>57</v>
      </c>
      <c r="V5" s="32" t="s">
        <v>57</v>
      </c>
      <c r="W5" s="33" t="s">
        <v>57</v>
      </c>
      <c r="X5" s="34"/>
      <c r="Y5" s="34"/>
      <c r="Z5" s="35">
        <f ca="1">IFERROR(__xludf.DUMMYFUNCTION("ArrayFormula(mod(COUNTUNIQUE($C$3:C5),2))"),1)</f>
        <v>1</v>
      </c>
    </row>
    <row r="6" spans="1:26" s="36" customFormat="1" ht="52.8">
      <c r="A6" s="17">
        <v>3</v>
      </c>
      <c r="B6" s="27">
        <v>3</v>
      </c>
      <c r="C6" s="28" t="s">
        <v>54</v>
      </c>
      <c r="D6" s="27">
        <v>4</v>
      </c>
      <c r="E6" s="28" t="s">
        <v>62</v>
      </c>
      <c r="F6" s="29" t="s">
        <v>63</v>
      </c>
      <c r="G6" s="30" t="s">
        <v>57</v>
      </c>
      <c r="H6" s="31" t="b">
        <v>1</v>
      </c>
      <c r="I6" s="32" t="s">
        <v>57</v>
      </c>
      <c r="J6" s="31" t="b">
        <v>1</v>
      </c>
      <c r="K6" s="32" t="s">
        <v>57</v>
      </c>
      <c r="L6" s="31" t="b">
        <v>1</v>
      </c>
      <c r="M6" s="33" t="s">
        <v>57</v>
      </c>
      <c r="N6" s="30" t="s">
        <v>57</v>
      </c>
      <c r="O6" s="32" t="s">
        <v>57</v>
      </c>
      <c r="P6" s="31" t="b">
        <v>1</v>
      </c>
      <c r="Q6" s="32" t="s">
        <v>57</v>
      </c>
      <c r="R6" s="32" t="s">
        <v>57</v>
      </c>
      <c r="S6" s="32" t="s">
        <v>57</v>
      </c>
      <c r="T6" s="32" t="s">
        <v>57</v>
      </c>
      <c r="U6" s="31" t="b">
        <v>1</v>
      </c>
      <c r="V6" s="32" t="s">
        <v>57</v>
      </c>
      <c r="W6" s="33" t="s">
        <v>57</v>
      </c>
      <c r="X6" s="34"/>
      <c r="Y6" s="34"/>
      <c r="Z6" s="35">
        <f ca="1">IFERROR(__xludf.DUMMYFUNCTION("ArrayFormula(mod(COUNTUNIQUE($C$3:C6),2))"),1)</f>
        <v>1</v>
      </c>
    </row>
    <row r="7" spans="1:26" s="36" customFormat="1" ht="79.2">
      <c r="A7" s="17">
        <v>3</v>
      </c>
      <c r="B7" s="27">
        <v>3</v>
      </c>
      <c r="C7" s="28" t="s">
        <v>54</v>
      </c>
      <c r="D7" s="27">
        <v>5</v>
      </c>
      <c r="E7" s="28" t="s">
        <v>64</v>
      </c>
      <c r="F7" s="29" t="s">
        <v>65</v>
      </c>
      <c r="G7" s="30" t="s">
        <v>57</v>
      </c>
      <c r="H7" s="31" t="b">
        <v>1</v>
      </c>
      <c r="I7" s="32" t="s">
        <v>57</v>
      </c>
      <c r="J7" s="31" t="b">
        <v>1</v>
      </c>
      <c r="K7" s="32" t="s">
        <v>57</v>
      </c>
      <c r="L7" s="31" t="b">
        <v>1</v>
      </c>
      <c r="M7" s="33" t="s">
        <v>57</v>
      </c>
      <c r="N7" s="30" t="s">
        <v>57</v>
      </c>
      <c r="O7" s="32" t="s">
        <v>57</v>
      </c>
      <c r="P7" s="31" t="b">
        <v>1</v>
      </c>
      <c r="Q7" s="32" t="s">
        <v>57</v>
      </c>
      <c r="R7" s="32" t="s">
        <v>57</v>
      </c>
      <c r="S7" s="32" t="s">
        <v>57</v>
      </c>
      <c r="T7" s="32" t="s">
        <v>57</v>
      </c>
      <c r="U7" s="31" t="b">
        <v>1</v>
      </c>
      <c r="V7" s="32" t="s">
        <v>57</v>
      </c>
      <c r="W7" s="33" t="s">
        <v>57</v>
      </c>
      <c r="X7" s="34"/>
      <c r="Y7" s="34"/>
      <c r="Z7" s="35">
        <f ca="1">IFERROR(__xludf.DUMMYFUNCTION("ArrayFormula(mod(COUNTUNIQUE($C$3:C7),2))"),1)</f>
        <v>1</v>
      </c>
    </row>
    <row r="8" spans="1:26" s="36" customFormat="1" ht="52.8">
      <c r="A8" s="17">
        <v>3</v>
      </c>
      <c r="B8" s="27">
        <v>3</v>
      </c>
      <c r="C8" s="28" t="s">
        <v>54</v>
      </c>
      <c r="D8" s="27">
        <v>6</v>
      </c>
      <c r="E8" s="28" t="s">
        <v>66</v>
      </c>
      <c r="F8" s="29" t="s">
        <v>67</v>
      </c>
      <c r="G8" s="30" t="s">
        <v>57</v>
      </c>
      <c r="H8" s="31" t="b">
        <v>1</v>
      </c>
      <c r="I8" s="32" t="s">
        <v>57</v>
      </c>
      <c r="J8" s="31" t="b">
        <v>1</v>
      </c>
      <c r="K8" s="32" t="s">
        <v>57</v>
      </c>
      <c r="L8" s="31" t="b">
        <v>1</v>
      </c>
      <c r="M8" s="33" t="s">
        <v>57</v>
      </c>
      <c r="N8" s="30" t="s">
        <v>57</v>
      </c>
      <c r="O8" s="32" t="s">
        <v>57</v>
      </c>
      <c r="P8" s="31" t="b">
        <v>1</v>
      </c>
      <c r="Q8" s="32" t="s">
        <v>57</v>
      </c>
      <c r="R8" s="32" t="s">
        <v>57</v>
      </c>
      <c r="S8" s="32" t="s">
        <v>57</v>
      </c>
      <c r="T8" s="32" t="s">
        <v>57</v>
      </c>
      <c r="U8" s="31" t="b">
        <v>1</v>
      </c>
      <c r="V8" s="32" t="s">
        <v>57</v>
      </c>
      <c r="W8" s="33" t="s">
        <v>57</v>
      </c>
      <c r="X8" s="34"/>
      <c r="Y8" s="34"/>
      <c r="Z8" s="35">
        <f ca="1">IFERROR(__xludf.DUMMYFUNCTION("ArrayFormula(mod(COUNTUNIQUE($C$3:C8),2))"),1)</f>
        <v>1</v>
      </c>
    </row>
    <row r="9" spans="1:26" s="36" customFormat="1" ht="39.6">
      <c r="A9" s="17">
        <v>3</v>
      </c>
      <c r="B9" s="27">
        <v>3</v>
      </c>
      <c r="C9" s="28" t="s">
        <v>68</v>
      </c>
      <c r="D9" s="27">
        <v>1</v>
      </c>
      <c r="E9" s="28" t="s">
        <v>69</v>
      </c>
      <c r="F9" s="29" t="s">
        <v>70</v>
      </c>
      <c r="G9" s="37" t="s">
        <v>57</v>
      </c>
      <c r="H9" s="38" t="s">
        <v>57</v>
      </c>
      <c r="I9" s="38" t="s">
        <v>57</v>
      </c>
      <c r="J9" s="38" t="s">
        <v>57</v>
      </c>
      <c r="K9" s="38" t="s">
        <v>57</v>
      </c>
      <c r="L9" s="31" t="b">
        <v>1</v>
      </c>
      <c r="M9" s="39" t="b">
        <v>1</v>
      </c>
      <c r="N9" s="37" t="s">
        <v>57</v>
      </c>
      <c r="O9" s="31" t="b">
        <v>1</v>
      </c>
      <c r="P9" s="38" t="s">
        <v>57</v>
      </c>
      <c r="Q9" s="38" t="s">
        <v>57</v>
      </c>
      <c r="R9" s="38" t="s">
        <v>57</v>
      </c>
      <c r="S9" s="31" t="b">
        <v>1</v>
      </c>
      <c r="T9" s="38" t="s">
        <v>57</v>
      </c>
      <c r="U9" s="38" t="s">
        <v>57</v>
      </c>
      <c r="V9" s="38" t="s">
        <v>57</v>
      </c>
      <c r="W9" s="39" t="s">
        <v>57</v>
      </c>
      <c r="X9" s="40"/>
      <c r="Y9" s="40" t="s">
        <v>71</v>
      </c>
      <c r="Z9" s="41">
        <f ca="1">IFERROR(__xludf.DUMMYFUNCTION("ArrayFormula(mod(COUNTUNIQUE($C$3:C9),2))"),0)</f>
        <v>0</v>
      </c>
    </row>
    <row r="10" spans="1:26" s="36" customFormat="1" ht="52.8">
      <c r="A10" s="17">
        <v>3</v>
      </c>
      <c r="B10" s="27">
        <v>3</v>
      </c>
      <c r="C10" s="28" t="s">
        <v>68</v>
      </c>
      <c r="D10" s="27">
        <v>2</v>
      </c>
      <c r="E10" s="28" t="s">
        <v>72</v>
      </c>
      <c r="F10" s="29" t="s">
        <v>73</v>
      </c>
      <c r="G10" s="37" t="s">
        <v>57</v>
      </c>
      <c r="H10" s="38" t="s">
        <v>57</v>
      </c>
      <c r="I10" s="38" t="s">
        <v>57</v>
      </c>
      <c r="J10" s="38" t="s">
        <v>57</v>
      </c>
      <c r="K10" s="38" t="s">
        <v>57</v>
      </c>
      <c r="L10" s="31" t="b">
        <v>1</v>
      </c>
      <c r="M10" s="39" t="b">
        <v>1</v>
      </c>
      <c r="N10" s="37" t="s">
        <v>57</v>
      </c>
      <c r="O10" s="31" t="b">
        <v>1</v>
      </c>
      <c r="P10" s="38" t="s">
        <v>57</v>
      </c>
      <c r="Q10" s="38" t="s">
        <v>57</v>
      </c>
      <c r="R10" s="38" t="s">
        <v>57</v>
      </c>
      <c r="S10" s="31" t="b">
        <v>1</v>
      </c>
      <c r="T10" s="38" t="s">
        <v>57</v>
      </c>
      <c r="U10" s="38" t="s">
        <v>57</v>
      </c>
      <c r="V10" s="38" t="s">
        <v>57</v>
      </c>
      <c r="W10" s="39" t="s">
        <v>57</v>
      </c>
      <c r="X10" s="40"/>
      <c r="Y10" s="40" t="s">
        <v>71</v>
      </c>
      <c r="Z10" s="41">
        <f ca="1">IFERROR(__xludf.DUMMYFUNCTION("ArrayFormula(mod(COUNTUNIQUE($C$3:C10),2))"),0)</f>
        <v>0</v>
      </c>
    </row>
    <row r="11" spans="1:26" s="36" customFormat="1" ht="52.8">
      <c r="A11" s="17">
        <v>3</v>
      </c>
      <c r="B11" s="27">
        <v>3</v>
      </c>
      <c r="C11" s="28" t="s">
        <v>68</v>
      </c>
      <c r="D11" s="27">
        <v>3</v>
      </c>
      <c r="E11" s="28" t="s">
        <v>74</v>
      </c>
      <c r="F11" s="29" t="s">
        <v>75</v>
      </c>
      <c r="G11" s="37" t="s">
        <v>57</v>
      </c>
      <c r="H11" s="38" t="s">
        <v>57</v>
      </c>
      <c r="I11" s="38" t="s">
        <v>57</v>
      </c>
      <c r="J11" s="38" t="s">
        <v>57</v>
      </c>
      <c r="K11" s="38" t="s">
        <v>57</v>
      </c>
      <c r="L11" s="31" t="b">
        <v>1</v>
      </c>
      <c r="M11" s="39" t="b">
        <v>1</v>
      </c>
      <c r="N11" s="37" t="s">
        <v>57</v>
      </c>
      <c r="O11" s="31" t="b">
        <v>1</v>
      </c>
      <c r="P11" s="38" t="s">
        <v>57</v>
      </c>
      <c r="Q11" s="31" t="b">
        <v>1</v>
      </c>
      <c r="R11" s="38" t="s">
        <v>57</v>
      </c>
      <c r="S11" s="38" t="s">
        <v>57</v>
      </c>
      <c r="T11" s="38" t="s">
        <v>57</v>
      </c>
      <c r="U11" s="38" t="s">
        <v>57</v>
      </c>
      <c r="V11" s="38" t="s">
        <v>57</v>
      </c>
      <c r="W11" s="39" t="s">
        <v>57</v>
      </c>
      <c r="X11" s="40"/>
      <c r="Y11" s="40" t="s">
        <v>71</v>
      </c>
      <c r="Z11" s="41">
        <f ca="1">IFERROR(__xludf.DUMMYFUNCTION("ArrayFormula(mod(COUNTUNIQUE($C$3:C11),2))"),0)</f>
        <v>0</v>
      </c>
    </row>
    <row r="12" spans="1:26" s="36" customFormat="1" ht="52.8">
      <c r="A12" s="17">
        <v>3</v>
      </c>
      <c r="B12" s="27">
        <v>3</v>
      </c>
      <c r="C12" s="28" t="s">
        <v>68</v>
      </c>
      <c r="D12" s="27">
        <v>4</v>
      </c>
      <c r="E12" s="28" t="s">
        <v>76</v>
      </c>
      <c r="F12" s="29" t="s">
        <v>77</v>
      </c>
      <c r="G12" s="37" t="s">
        <v>57</v>
      </c>
      <c r="H12" s="38" t="s">
        <v>57</v>
      </c>
      <c r="I12" s="38" t="s">
        <v>57</v>
      </c>
      <c r="J12" s="38" t="s">
        <v>57</v>
      </c>
      <c r="K12" s="38" t="s">
        <v>57</v>
      </c>
      <c r="L12" s="31" t="b">
        <v>1</v>
      </c>
      <c r="M12" s="39" t="b">
        <v>1</v>
      </c>
      <c r="N12" s="37" t="s">
        <v>57</v>
      </c>
      <c r="O12" s="31" t="b">
        <v>1</v>
      </c>
      <c r="P12" s="38" t="s">
        <v>57</v>
      </c>
      <c r="Q12" s="31" t="b">
        <v>1</v>
      </c>
      <c r="R12" s="38" t="s">
        <v>57</v>
      </c>
      <c r="S12" s="31" t="b">
        <v>1</v>
      </c>
      <c r="T12" s="38" t="s">
        <v>57</v>
      </c>
      <c r="U12" s="38" t="s">
        <v>57</v>
      </c>
      <c r="V12" s="38" t="s">
        <v>57</v>
      </c>
      <c r="W12" s="39" t="s">
        <v>57</v>
      </c>
      <c r="X12" s="40"/>
      <c r="Y12" s="40" t="s">
        <v>71</v>
      </c>
      <c r="Z12" s="41">
        <f ca="1">IFERROR(__xludf.DUMMYFUNCTION("ArrayFormula(mod(COUNTUNIQUE($C$3:C12),2))"),0)</f>
        <v>0</v>
      </c>
    </row>
    <row r="13" spans="1:26" s="36" customFormat="1" ht="39.6">
      <c r="A13" s="17">
        <v>3</v>
      </c>
      <c r="B13" s="27">
        <v>3</v>
      </c>
      <c r="C13" s="28" t="s">
        <v>68</v>
      </c>
      <c r="D13" s="27">
        <v>5</v>
      </c>
      <c r="E13" s="28" t="s">
        <v>78</v>
      </c>
      <c r="F13" s="29" t="s">
        <v>79</v>
      </c>
      <c r="G13" s="37" t="s">
        <v>57</v>
      </c>
      <c r="H13" s="38" t="s">
        <v>57</v>
      </c>
      <c r="I13" s="38" t="s">
        <v>57</v>
      </c>
      <c r="J13" s="38" t="s">
        <v>57</v>
      </c>
      <c r="K13" s="38" t="s">
        <v>57</v>
      </c>
      <c r="L13" s="31" t="b">
        <v>1</v>
      </c>
      <c r="M13" s="39" t="b">
        <v>1</v>
      </c>
      <c r="N13" s="37" t="s">
        <v>57</v>
      </c>
      <c r="O13" s="31" t="b">
        <v>1</v>
      </c>
      <c r="P13" s="38" t="s">
        <v>57</v>
      </c>
      <c r="Q13" s="31" t="b">
        <v>1</v>
      </c>
      <c r="R13" s="38" t="s">
        <v>57</v>
      </c>
      <c r="S13" s="31" t="b">
        <v>1</v>
      </c>
      <c r="T13" s="38" t="s">
        <v>57</v>
      </c>
      <c r="U13" s="38" t="s">
        <v>57</v>
      </c>
      <c r="V13" s="38" t="s">
        <v>57</v>
      </c>
      <c r="W13" s="39" t="s">
        <v>57</v>
      </c>
      <c r="X13" s="40"/>
      <c r="Y13" s="40" t="s">
        <v>71</v>
      </c>
      <c r="Z13" s="41">
        <f ca="1">IFERROR(__xludf.DUMMYFUNCTION("ArrayFormula(mod(COUNTUNIQUE($C$3:C13),2))"),0)</f>
        <v>0</v>
      </c>
    </row>
    <row r="14" spans="1:26" s="36" customFormat="1" ht="39.6">
      <c r="A14" s="17">
        <v>3</v>
      </c>
      <c r="B14" s="27">
        <v>3</v>
      </c>
      <c r="C14" s="28" t="s">
        <v>68</v>
      </c>
      <c r="D14" s="27">
        <v>6</v>
      </c>
      <c r="E14" s="28" t="s">
        <v>80</v>
      </c>
      <c r="F14" s="29" t="s">
        <v>81</v>
      </c>
      <c r="G14" s="37" t="s">
        <v>57</v>
      </c>
      <c r="H14" s="38" t="s">
        <v>57</v>
      </c>
      <c r="I14" s="38" t="s">
        <v>57</v>
      </c>
      <c r="J14" s="38" t="s">
        <v>57</v>
      </c>
      <c r="K14" s="38" t="s">
        <v>57</v>
      </c>
      <c r="L14" s="31" t="b">
        <v>1</v>
      </c>
      <c r="M14" s="39" t="b">
        <v>1</v>
      </c>
      <c r="N14" s="37" t="s">
        <v>57</v>
      </c>
      <c r="O14" s="31" t="b">
        <v>1</v>
      </c>
      <c r="P14" s="38" t="s">
        <v>57</v>
      </c>
      <c r="Q14" s="31" t="b">
        <v>1</v>
      </c>
      <c r="R14" s="38" t="s">
        <v>57</v>
      </c>
      <c r="S14" s="31" t="b">
        <v>1</v>
      </c>
      <c r="T14" s="38" t="s">
        <v>57</v>
      </c>
      <c r="U14" s="38" t="s">
        <v>57</v>
      </c>
      <c r="V14" s="38" t="s">
        <v>57</v>
      </c>
      <c r="W14" s="39" t="s">
        <v>57</v>
      </c>
      <c r="X14" s="40"/>
      <c r="Y14" s="40" t="s">
        <v>71</v>
      </c>
      <c r="Z14" s="41">
        <f ca="1">IFERROR(__xludf.DUMMYFUNCTION("ArrayFormula(mod(COUNTUNIQUE($C$3:C14),2))"),0)</f>
        <v>0</v>
      </c>
    </row>
    <row r="15" spans="1:26" s="36" customFormat="1" ht="66">
      <c r="A15" s="17">
        <v>3</v>
      </c>
      <c r="B15" s="27">
        <v>3</v>
      </c>
      <c r="C15" s="28" t="s">
        <v>82</v>
      </c>
      <c r="D15" s="27">
        <v>1</v>
      </c>
      <c r="E15" s="28" t="s">
        <v>83</v>
      </c>
      <c r="F15" s="29" t="s">
        <v>84</v>
      </c>
      <c r="G15" s="30" t="s">
        <v>57</v>
      </c>
      <c r="H15" s="32" t="s">
        <v>57</v>
      </c>
      <c r="I15" s="32" t="s">
        <v>57</v>
      </c>
      <c r="J15" s="32" t="s">
        <v>57</v>
      </c>
      <c r="K15" s="32" t="b">
        <v>1</v>
      </c>
      <c r="L15" s="32" t="b">
        <v>1</v>
      </c>
      <c r="M15" s="33" t="s">
        <v>57</v>
      </c>
      <c r="N15" s="30" t="s">
        <v>57</v>
      </c>
      <c r="O15" s="32" t="b">
        <v>1</v>
      </c>
      <c r="P15" s="32" t="s">
        <v>57</v>
      </c>
      <c r="Q15" s="32" t="s">
        <v>57</v>
      </c>
      <c r="R15" s="32" t="s">
        <v>57</v>
      </c>
      <c r="S15" s="32" t="s">
        <v>57</v>
      </c>
      <c r="T15" s="32" t="s">
        <v>57</v>
      </c>
      <c r="U15" s="32" t="s">
        <v>57</v>
      </c>
      <c r="V15" s="32" t="s">
        <v>57</v>
      </c>
      <c r="W15" s="33" t="s">
        <v>57</v>
      </c>
      <c r="X15" s="34"/>
      <c r="Y15" s="34"/>
      <c r="Z15" s="35">
        <f ca="1">IFERROR(__xludf.DUMMYFUNCTION("ArrayFormula(mod(COUNTUNIQUE($C$3:C15),2))"),1)</f>
        <v>1</v>
      </c>
    </row>
    <row r="16" spans="1:26" s="36" customFormat="1" ht="66">
      <c r="A16" s="17">
        <v>3</v>
      </c>
      <c r="B16" s="27">
        <v>3</v>
      </c>
      <c r="C16" s="28" t="s">
        <v>82</v>
      </c>
      <c r="D16" s="27">
        <v>2</v>
      </c>
      <c r="E16" s="28" t="s">
        <v>85</v>
      </c>
      <c r="F16" s="29" t="s">
        <v>86</v>
      </c>
      <c r="G16" s="30" t="s">
        <v>57</v>
      </c>
      <c r="H16" s="32" t="s">
        <v>57</v>
      </c>
      <c r="I16" s="32" t="s">
        <v>57</v>
      </c>
      <c r="J16" s="32" t="s">
        <v>57</v>
      </c>
      <c r="K16" s="32" t="b">
        <v>1</v>
      </c>
      <c r="L16" s="32" t="b">
        <v>1</v>
      </c>
      <c r="M16" s="33" t="s">
        <v>57</v>
      </c>
      <c r="N16" s="30" t="s">
        <v>57</v>
      </c>
      <c r="O16" s="32" t="b">
        <v>1</v>
      </c>
      <c r="P16" s="32" t="s">
        <v>57</v>
      </c>
      <c r="Q16" s="32" t="s">
        <v>57</v>
      </c>
      <c r="R16" s="32" t="s">
        <v>57</v>
      </c>
      <c r="S16" s="32" t="b">
        <v>1</v>
      </c>
      <c r="T16" s="32" t="s">
        <v>57</v>
      </c>
      <c r="U16" s="32" t="s">
        <v>57</v>
      </c>
      <c r="V16" s="32" t="s">
        <v>57</v>
      </c>
      <c r="W16" s="33" t="s">
        <v>57</v>
      </c>
      <c r="X16" s="34"/>
      <c r="Y16" s="34"/>
      <c r="Z16" s="35">
        <f ca="1">IFERROR(__xludf.DUMMYFUNCTION("ArrayFormula(mod(COUNTUNIQUE($C$3:C16),2))"),1)</f>
        <v>1</v>
      </c>
    </row>
    <row r="17" spans="1:26" s="36" customFormat="1" ht="52.8">
      <c r="A17" s="17">
        <v>3</v>
      </c>
      <c r="B17" s="27">
        <v>3</v>
      </c>
      <c r="C17" s="28" t="s">
        <v>82</v>
      </c>
      <c r="D17" s="27">
        <v>3</v>
      </c>
      <c r="E17" s="28" t="s">
        <v>87</v>
      </c>
      <c r="F17" s="29" t="s">
        <v>88</v>
      </c>
      <c r="G17" s="30" t="s">
        <v>57</v>
      </c>
      <c r="H17" s="32" t="s">
        <v>57</v>
      </c>
      <c r="I17" s="32" t="s">
        <v>57</v>
      </c>
      <c r="J17" s="32" t="s">
        <v>57</v>
      </c>
      <c r="K17" s="32" t="b">
        <v>1</v>
      </c>
      <c r="L17" s="32" t="b">
        <v>1</v>
      </c>
      <c r="M17" s="33" t="s">
        <v>57</v>
      </c>
      <c r="N17" s="30" t="s">
        <v>57</v>
      </c>
      <c r="O17" s="32" t="b">
        <v>1</v>
      </c>
      <c r="P17" s="32" t="s">
        <v>57</v>
      </c>
      <c r="Q17" s="32" t="s">
        <v>57</v>
      </c>
      <c r="R17" s="32" t="s">
        <v>57</v>
      </c>
      <c r="S17" s="32" t="b">
        <v>1</v>
      </c>
      <c r="T17" s="32" t="s">
        <v>57</v>
      </c>
      <c r="U17" s="32" t="s">
        <v>57</v>
      </c>
      <c r="V17" s="32" t="s">
        <v>57</v>
      </c>
      <c r="W17" s="33" t="s">
        <v>57</v>
      </c>
      <c r="X17" s="34"/>
      <c r="Y17" s="34"/>
      <c r="Z17" s="35">
        <f ca="1">IFERROR(__xludf.DUMMYFUNCTION("ArrayFormula(mod(COUNTUNIQUE($C$3:C17),2))"),1)</f>
        <v>1</v>
      </c>
    </row>
    <row r="18" spans="1:26" s="36" customFormat="1" ht="39.6">
      <c r="A18" s="17">
        <v>3</v>
      </c>
      <c r="B18" s="27">
        <v>3</v>
      </c>
      <c r="C18" s="28" t="s">
        <v>82</v>
      </c>
      <c r="D18" s="27">
        <v>4</v>
      </c>
      <c r="E18" s="28" t="s">
        <v>89</v>
      </c>
      <c r="F18" s="29" t="s">
        <v>90</v>
      </c>
      <c r="G18" s="30" t="s">
        <v>57</v>
      </c>
      <c r="H18" s="32" t="s">
        <v>57</v>
      </c>
      <c r="I18" s="32" t="s">
        <v>57</v>
      </c>
      <c r="J18" s="32" t="s">
        <v>57</v>
      </c>
      <c r="K18" s="32" t="b">
        <v>1</v>
      </c>
      <c r="L18" s="32" t="b">
        <v>1</v>
      </c>
      <c r="M18" s="33" t="s">
        <v>57</v>
      </c>
      <c r="N18" s="30" t="s">
        <v>57</v>
      </c>
      <c r="O18" s="32" t="b">
        <v>1</v>
      </c>
      <c r="P18" s="32" t="s">
        <v>57</v>
      </c>
      <c r="Q18" s="32" t="s">
        <v>57</v>
      </c>
      <c r="R18" s="32" t="s">
        <v>57</v>
      </c>
      <c r="S18" s="32" t="b">
        <v>1</v>
      </c>
      <c r="T18" s="32" t="s">
        <v>57</v>
      </c>
      <c r="U18" s="32" t="s">
        <v>57</v>
      </c>
      <c r="V18" s="32" t="s">
        <v>57</v>
      </c>
      <c r="W18" s="33" t="s">
        <v>57</v>
      </c>
      <c r="X18" s="34"/>
      <c r="Y18" s="34"/>
      <c r="Z18" s="35">
        <f ca="1">IFERROR(__xludf.DUMMYFUNCTION("ArrayFormula(mod(COUNTUNIQUE($C$3:C18),2))"),1)</f>
        <v>1</v>
      </c>
    </row>
    <row r="19" spans="1:26" s="36" customFormat="1" ht="39.6">
      <c r="A19" s="17">
        <v>3</v>
      </c>
      <c r="B19" s="27">
        <v>3</v>
      </c>
      <c r="C19" s="28" t="s">
        <v>82</v>
      </c>
      <c r="D19" s="27">
        <v>5</v>
      </c>
      <c r="E19" s="28" t="s">
        <v>91</v>
      </c>
      <c r="F19" s="29" t="s">
        <v>92</v>
      </c>
      <c r="G19" s="30" t="s">
        <v>57</v>
      </c>
      <c r="H19" s="32" t="s">
        <v>57</v>
      </c>
      <c r="I19" s="32" t="s">
        <v>57</v>
      </c>
      <c r="J19" s="32" t="s">
        <v>57</v>
      </c>
      <c r="K19" s="32" t="b">
        <v>1</v>
      </c>
      <c r="L19" s="32" t="b">
        <v>1</v>
      </c>
      <c r="M19" s="33" t="s">
        <v>57</v>
      </c>
      <c r="N19" s="30" t="s">
        <v>57</v>
      </c>
      <c r="O19" s="32" t="b">
        <v>1</v>
      </c>
      <c r="P19" s="32" t="s">
        <v>57</v>
      </c>
      <c r="Q19" s="32" t="b">
        <v>1</v>
      </c>
      <c r="R19" s="32" t="s">
        <v>57</v>
      </c>
      <c r="S19" s="32" t="b">
        <v>1</v>
      </c>
      <c r="T19" s="32" t="s">
        <v>57</v>
      </c>
      <c r="U19" s="32" t="s">
        <v>57</v>
      </c>
      <c r="V19" s="32" t="s">
        <v>57</v>
      </c>
      <c r="W19" s="33" t="s">
        <v>57</v>
      </c>
      <c r="X19" s="34"/>
      <c r="Y19" s="34"/>
      <c r="Z19" s="35">
        <f ca="1">IFERROR(__xludf.DUMMYFUNCTION("ArrayFormula(mod(COUNTUNIQUE($C$3:C19),2))"),1)</f>
        <v>1</v>
      </c>
    </row>
    <row r="20" spans="1:26" s="36" customFormat="1" ht="66">
      <c r="A20" s="17">
        <v>3</v>
      </c>
      <c r="B20" s="27">
        <v>3</v>
      </c>
      <c r="C20" s="28" t="s">
        <v>82</v>
      </c>
      <c r="D20" s="27">
        <v>6</v>
      </c>
      <c r="E20" s="28" t="s">
        <v>93</v>
      </c>
      <c r="F20" s="29" t="s">
        <v>94</v>
      </c>
      <c r="G20" s="30" t="s">
        <v>57</v>
      </c>
      <c r="H20" s="32" t="s">
        <v>57</v>
      </c>
      <c r="I20" s="32" t="s">
        <v>57</v>
      </c>
      <c r="J20" s="32" t="s">
        <v>57</v>
      </c>
      <c r="K20" s="32" t="b">
        <v>1</v>
      </c>
      <c r="L20" s="32" t="b">
        <v>1</v>
      </c>
      <c r="M20" s="33" t="s">
        <v>57</v>
      </c>
      <c r="N20" s="30" t="s">
        <v>57</v>
      </c>
      <c r="O20" s="32" t="b">
        <v>1</v>
      </c>
      <c r="P20" s="32" t="s">
        <v>57</v>
      </c>
      <c r="Q20" s="32" t="b">
        <v>1</v>
      </c>
      <c r="R20" s="32" t="s">
        <v>57</v>
      </c>
      <c r="S20" s="32" t="b">
        <v>1</v>
      </c>
      <c r="T20" s="32" t="b">
        <v>1</v>
      </c>
      <c r="U20" s="32" t="s">
        <v>57</v>
      </c>
      <c r="V20" s="32" t="s">
        <v>57</v>
      </c>
      <c r="W20" s="33" t="s">
        <v>57</v>
      </c>
      <c r="X20" s="34"/>
      <c r="Y20" s="34"/>
      <c r="Z20" s="35">
        <f ca="1">IFERROR(__xludf.DUMMYFUNCTION("ArrayFormula(mod(COUNTUNIQUE($C$3:C20),2))"),1)</f>
        <v>1</v>
      </c>
    </row>
    <row r="21" spans="1:26" s="36" customFormat="1" ht="66">
      <c r="A21" s="17">
        <v>3</v>
      </c>
      <c r="B21" s="27">
        <v>3</v>
      </c>
      <c r="C21" s="28" t="s">
        <v>95</v>
      </c>
      <c r="D21" s="27">
        <v>1</v>
      </c>
      <c r="E21" s="28" t="s">
        <v>96</v>
      </c>
      <c r="F21" s="29" t="s">
        <v>97</v>
      </c>
      <c r="G21" s="37" t="s">
        <v>57</v>
      </c>
      <c r="H21" s="38" t="s">
        <v>57</v>
      </c>
      <c r="I21" s="38" t="s">
        <v>57</v>
      </c>
      <c r="J21" s="38" t="s">
        <v>57</v>
      </c>
      <c r="K21" s="38" t="s">
        <v>57</v>
      </c>
      <c r="L21" s="31" t="b">
        <v>1</v>
      </c>
      <c r="M21" s="39" t="s">
        <v>57</v>
      </c>
      <c r="N21" s="37" t="s">
        <v>57</v>
      </c>
      <c r="O21" s="38" t="s">
        <v>57</v>
      </c>
      <c r="P21" s="38" t="s">
        <v>57</v>
      </c>
      <c r="Q21" s="38" t="s">
        <v>57</v>
      </c>
      <c r="R21" s="31" t="b">
        <v>1</v>
      </c>
      <c r="S21" s="38" t="s">
        <v>57</v>
      </c>
      <c r="T21" s="38" t="s">
        <v>57</v>
      </c>
      <c r="U21" s="38" t="s">
        <v>57</v>
      </c>
      <c r="V21" s="38" t="s">
        <v>57</v>
      </c>
      <c r="W21" s="39" t="s">
        <v>57</v>
      </c>
      <c r="X21" s="42"/>
      <c r="Y21" s="42"/>
      <c r="Z21" s="41">
        <f ca="1">IFERROR(__xludf.DUMMYFUNCTION("ArrayFormula(mod(COUNTUNIQUE($C$3:C21),2))"),0)</f>
        <v>0</v>
      </c>
    </row>
    <row r="22" spans="1:26" s="36" customFormat="1" ht="39.6">
      <c r="A22" s="17">
        <v>3</v>
      </c>
      <c r="B22" s="27">
        <v>3</v>
      </c>
      <c r="C22" s="28" t="s">
        <v>95</v>
      </c>
      <c r="D22" s="27">
        <v>2</v>
      </c>
      <c r="E22" s="28" t="s">
        <v>98</v>
      </c>
      <c r="F22" s="29" t="s">
        <v>99</v>
      </c>
      <c r="G22" s="37" t="s">
        <v>57</v>
      </c>
      <c r="H22" s="38" t="s">
        <v>57</v>
      </c>
      <c r="I22" s="38" t="s">
        <v>57</v>
      </c>
      <c r="J22" s="38" t="s">
        <v>57</v>
      </c>
      <c r="K22" s="38" t="s">
        <v>57</v>
      </c>
      <c r="L22" s="31" t="b">
        <v>1</v>
      </c>
      <c r="M22" s="39" t="s">
        <v>57</v>
      </c>
      <c r="N22" s="37" t="s">
        <v>57</v>
      </c>
      <c r="O22" s="38" t="s">
        <v>57</v>
      </c>
      <c r="P22" s="38" t="s">
        <v>57</v>
      </c>
      <c r="Q22" s="38" t="s">
        <v>57</v>
      </c>
      <c r="R22" s="31" t="b">
        <v>1</v>
      </c>
      <c r="S22" s="38" t="s">
        <v>57</v>
      </c>
      <c r="T22" s="38" t="s">
        <v>57</v>
      </c>
      <c r="U22" s="38" t="s">
        <v>57</v>
      </c>
      <c r="V22" s="38" t="s">
        <v>57</v>
      </c>
      <c r="W22" s="39" t="s">
        <v>57</v>
      </c>
      <c r="X22" s="42"/>
      <c r="Y22" s="42"/>
      <c r="Z22" s="41">
        <f ca="1">IFERROR(__xludf.DUMMYFUNCTION("ArrayFormula(mod(COUNTUNIQUE($C$3:C22),2))"),0)</f>
        <v>0</v>
      </c>
    </row>
    <row r="23" spans="1:26" s="36" customFormat="1" ht="39.6">
      <c r="A23" s="17">
        <v>3</v>
      </c>
      <c r="B23" s="27">
        <v>3</v>
      </c>
      <c r="C23" s="28" t="s">
        <v>95</v>
      </c>
      <c r="D23" s="27">
        <v>3</v>
      </c>
      <c r="E23" s="28" t="s">
        <v>100</v>
      </c>
      <c r="F23" s="29" t="s">
        <v>101</v>
      </c>
      <c r="G23" s="37" t="s">
        <v>57</v>
      </c>
      <c r="H23" s="38" t="s">
        <v>57</v>
      </c>
      <c r="I23" s="38" t="s">
        <v>57</v>
      </c>
      <c r="J23" s="38" t="s">
        <v>57</v>
      </c>
      <c r="K23" s="38" t="s">
        <v>57</v>
      </c>
      <c r="L23" s="31" t="b">
        <v>1</v>
      </c>
      <c r="M23" s="39" t="s">
        <v>57</v>
      </c>
      <c r="N23" s="37" t="s">
        <v>57</v>
      </c>
      <c r="O23" s="38" t="s">
        <v>57</v>
      </c>
      <c r="P23" s="38" t="s">
        <v>57</v>
      </c>
      <c r="Q23" s="38" t="s">
        <v>57</v>
      </c>
      <c r="R23" s="31" t="b">
        <v>1</v>
      </c>
      <c r="S23" s="31" t="b">
        <v>1</v>
      </c>
      <c r="T23" s="38" t="s">
        <v>57</v>
      </c>
      <c r="U23" s="38" t="s">
        <v>57</v>
      </c>
      <c r="V23" s="38" t="s">
        <v>57</v>
      </c>
      <c r="W23" s="39" t="s">
        <v>57</v>
      </c>
      <c r="X23" s="42"/>
      <c r="Y23" s="42"/>
      <c r="Z23" s="41">
        <f ca="1">IFERROR(__xludf.DUMMYFUNCTION("ArrayFormula(mod(COUNTUNIQUE($C$3:C23),2))"),0)</f>
        <v>0</v>
      </c>
    </row>
    <row r="24" spans="1:26" s="36" customFormat="1" ht="52.8">
      <c r="A24" s="17">
        <v>3</v>
      </c>
      <c r="B24" s="27">
        <v>3</v>
      </c>
      <c r="C24" s="28" t="s">
        <v>95</v>
      </c>
      <c r="D24" s="27">
        <v>4</v>
      </c>
      <c r="E24" s="28" t="s">
        <v>102</v>
      </c>
      <c r="F24" s="29" t="s">
        <v>103</v>
      </c>
      <c r="G24" s="37" t="s">
        <v>57</v>
      </c>
      <c r="H24" s="38" t="s">
        <v>57</v>
      </c>
      <c r="I24" s="38" t="s">
        <v>57</v>
      </c>
      <c r="J24" s="38" t="s">
        <v>57</v>
      </c>
      <c r="K24" s="38" t="s">
        <v>57</v>
      </c>
      <c r="L24" s="31" t="b">
        <v>1</v>
      </c>
      <c r="M24" s="39" t="s">
        <v>57</v>
      </c>
      <c r="N24" s="37" t="s">
        <v>57</v>
      </c>
      <c r="O24" s="38" t="s">
        <v>57</v>
      </c>
      <c r="P24" s="38" t="s">
        <v>57</v>
      </c>
      <c r="Q24" s="38" t="b">
        <v>1</v>
      </c>
      <c r="R24" s="31" t="b">
        <v>1</v>
      </c>
      <c r="S24" s="31" t="b">
        <v>1</v>
      </c>
      <c r="T24" s="38" t="s">
        <v>57</v>
      </c>
      <c r="U24" s="38" t="s">
        <v>57</v>
      </c>
      <c r="V24" s="38" t="s">
        <v>57</v>
      </c>
      <c r="W24" s="39" t="s">
        <v>57</v>
      </c>
      <c r="X24" s="42"/>
      <c r="Y24" s="42"/>
      <c r="Z24" s="41">
        <f ca="1">IFERROR(__xludf.DUMMYFUNCTION("ArrayFormula(mod(COUNTUNIQUE($C$3:C24),2))"),0)</f>
        <v>0</v>
      </c>
    </row>
    <row r="25" spans="1:26" s="36" customFormat="1" ht="39.6">
      <c r="A25" s="17">
        <v>3</v>
      </c>
      <c r="B25" s="27">
        <v>3</v>
      </c>
      <c r="C25" s="28" t="s">
        <v>95</v>
      </c>
      <c r="D25" s="27">
        <v>5</v>
      </c>
      <c r="E25" s="28" t="s">
        <v>104</v>
      </c>
      <c r="F25" s="29" t="s">
        <v>105</v>
      </c>
      <c r="G25" s="37" t="s">
        <v>57</v>
      </c>
      <c r="H25" s="38" t="s">
        <v>57</v>
      </c>
      <c r="I25" s="38" t="s">
        <v>57</v>
      </c>
      <c r="J25" s="38" t="s">
        <v>57</v>
      </c>
      <c r="K25" s="38" t="s">
        <v>57</v>
      </c>
      <c r="L25" s="31" t="b">
        <v>1</v>
      </c>
      <c r="M25" s="39" t="s">
        <v>57</v>
      </c>
      <c r="N25" s="37" t="s">
        <v>57</v>
      </c>
      <c r="O25" s="38" t="s">
        <v>57</v>
      </c>
      <c r="P25" s="38" t="s">
        <v>57</v>
      </c>
      <c r="Q25" s="38" t="s">
        <v>57</v>
      </c>
      <c r="R25" s="31" t="b">
        <v>1</v>
      </c>
      <c r="S25" s="31" t="b">
        <v>1</v>
      </c>
      <c r="T25" s="38" t="s">
        <v>57</v>
      </c>
      <c r="U25" s="38" t="s">
        <v>57</v>
      </c>
      <c r="V25" s="38" t="s">
        <v>57</v>
      </c>
      <c r="W25" s="39" t="s">
        <v>57</v>
      </c>
      <c r="X25" s="42"/>
      <c r="Y25" s="42"/>
      <c r="Z25" s="41">
        <f ca="1">IFERROR(__xludf.DUMMYFUNCTION("ArrayFormula(mod(COUNTUNIQUE($C$3:C25),2))"),0)</f>
        <v>0</v>
      </c>
    </row>
    <row r="26" spans="1:26" s="36" customFormat="1" ht="39.6">
      <c r="A26" s="17">
        <v>3</v>
      </c>
      <c r="B26" s="27">
        <v>3</v>
      </c>
      <c r="C26" s="28" t="s">
        <v>95</v>
      </c>
      <c r="D26" s="27">
        <v>6</v>
      </c>
      <c r="E26" s="28" t="s">
        <v>106</v>
      </c>
      <c r="F26" s="29" t="s">
        <v>107</v>
      </c>
      <c r="G26" s="37" t="s">
        <v>57</v>
      </c>
      <c r="H26" s="38" t="s">
        <v>57</v>
      </c>
      <c r="I26" s="38" t="s">
        <v>57</v>
      </c>
      <c r="J26" s="38" t="s">
        <v>57</v>
      </c>
      <c r="K26" s="38" t="s">
        <v>57</v>
      </c>
      <c r="L26" s="31" t="b">
        <v>1</v>
      </c>
      <c r="M26" s="39" t="s">
        <v>57</v>
      </c>
      <c r="N26" s="37" t="s">
        <v>57</v>
      </c>
      <c r="O26" s="38" t="s">
        <v>57</v>
      </c>
      <c r="P26" s="38" t="s">
        <v>57</v>
      </c>
      <c r="Q26" s="31" t="b">
        <v>1</v>
      </c>
      <c r="R26" s="31" t="b">
        <v>1</v>
      </c>
      <c r="S26" s="38" t="s">
        <v>57</v>
      </c>
      <c r="T26" s="38" t="s">
        <v>57</v>
      </c>
      <c r="U26" s="38" t="s">
        <v>57</v>
      </c>
      <c r="V26" s="38" t="s">
        <v>57</v>
      </c>
      <c r="W26" s="39" t="s">
        <v>57</v>
      </c>
      <c r="X26" s="42"/>
      <c r="Y26" s="42"/>
      <c r="Z26" s="41">
        <f ca="1">IFERROR(__xludf.DUMMYFUNCTION("ArrayFormula(mod(COUNTUNIQUE($C$3:C26),2))"),0)</f>
        <v>0</v>
      </c>
    </row>
    <row r="27" spans="1:26" s="36" customFormat="1" ht="79.2">
      <c r="A27" s="17">
        <v>3</v>
      </c>
      <c r="B27" s="27">
        <v>3</v>
      </c>
      <c r="C27" s="28" t="s">
        <v>108</v>
      </c>
      <c r="D27" s="27">
        <v>1</v>
      </c>
      <c r="E27" s="28" t="s">
        <v>109</v>
      </c>
      <c r="F27" s="29" t="s">
        <v>110</v>
      </c>
      <c r="G27" s="30" t="b">
        <v>1</v>
      </c>
      <c r="H27" s="32" t="b">
        <v>1</v>
      </c>
      <c r="I27" s="32" t="b">
        <v>1</v>
      </c>
      <c r="J27" s="32" t="s">
        <v>57</v>
      </c>
      <c r="K27" s="32" t="s">
        <v>57</v>
      </c>
      <c r="L27" s="32" t="b">
        <v>1</v>
      </c>
      <c r="M27" s="33" t="s">
        <v>57</v>
      </c>
      <c r="N27" s="30" t="s">
        <v>57</v>
      </c>
      <c r="O27" s="32" t="s">
        <v>57</v>
      </c>
      <c r="P27" s="32" t="s">
        <v>57</v>
      </c>
      <c r="Q27" s="32" t="s">
        <v>57</v>
      </c>
      <c r="R27" s="32" t="s">
        <v>57</v>
      </c>
      <c r="S27" s="32" t="b">
        <v>1</v>
      </c>
      <c r="T27" s="32" t="s">
        <v>57</v>
      </c>
      <c r="U27" s="32" t="s">
        <v>57</v>
      </c>
      <c r="V27" s="32" t="b">
        <v>1</v>
      </c>
      <c r="W27" s="33" t="s">
        <v>57</v>
      </c>
      <c r="X27" s="40"/>
      <c r="Y27" s="40" t="s">
        <v>71</v>
      </c>
      <c r="Z27" s="35">
        <f ca="1">IFERROR(__xludf.DUMMYFUNCTION("ArrayFormula(mod(COUNTUNIQUE($C$3:C27),2))"),1)</f>
        <v>1</v>
      </c>
    </row>
    <row r="28" spans="1:26" s="36" customFormat="1" ht="66">
      <c r="A28" s="17">
        <v>3</v>
      </c>
      <c r="B28" s="27">
        <v>3</v>
      </c>
      <c r="C28" s="28" t="s">
        <v>108</v>
      </c>
      <c r="D28" s="27">
        <v>2</v>
      </c>
      <c r="E28" s="28" t="s">
        <v>111</v>
      </c>
      <c r="F28" s="29" t="s">
        <v>112</v>
      </c>
      <c r="G28" s="30" t="b">
        <v>1</v>
      </c>
      <c r="H28" s="32" t="b">
        <v>1</v>
      </c>
      <c r="I28" s="32" t="b">
        <v>1</v>
      </c>
      <c r="J28" s="32" t="s">
        <v>57</v>
      </c>
      <c r="K28" s="32" t="s">
        <v>57</v>
      </c>
      <c r="L28" s="32" t="b">
        <v>1</v>
      </c>
      <c r="M28" s="33" t="s">
        <v>57</v>
      </c>
      <c r="N28" s="30" t="s">
        <v>57</v>
      </c>
      <c r="O28" s="32" t="s">
        <v>57</v>
      </c>
      <c r="P28" s="32" t="s">
        <v>57</v>
      </c>
      <c r="Q28" s="32" t="s">
        <v>57</v>
      </c>
      <c r="R28" s="32" t="s">
        <v>57</v>
      </c>
      <c r="S28" s="32" t="s">
        <v>57</v>
      </c>
      <c r="T28" s="32" t="s">
        <v>57</v>
      </c>
      <c r="U28" s="32" t="s">
        <v>57</v>
      </c>
      <c r="V28" s="32" t="b">
        <v>1</v>
      </c>
      <c r="W28" s="33" t="s">
        <v>57</v>
      </c>
      <c r="X28" s="40"/>
      <c r="Y28" s="40" t="s">
        <v>71</v>
      </c>
      <c r="Z28" s="35">
        <f ca="1">IFERROR(__xludf.DUMMYFUNCTION("ArrayFormula(mod(COUNTUNIQUE($C$3:C28),2))"),1)</f>
        <v>1</v>
      </c>
    </row>
    <row r="29" spans="1:26" s="36" customFormat="1" ht="52.8">
      <c r="A29" s="17">
        <v>3</v>
      </c>
      <c r="B29" s="27">
        <v>3</v>
      </c>
      <c r="C29" s="28" t="s">
        <v>108</v>
      </c>
      <c r="D29" s="27">
        <v>3</v>
      </c>
      <c r="E29" s="28" t="s">
        <v>113</v>
      </c>
      <c r="F29" s="29" t="s">
        <v>114</v>
      </c>
      <c r="G29" s="30" t="b">
        <v>1</v>
      </c>
      <c r="H29" s="32" t="b">
        <v>1</v>
      </c>
      <c r="I29" s="32" t="b">
        <v>1</v>
      </c>
      <c r="J29" s="32" t="s">
        <v>57</v>
      </c>
      <c r="K29" s="32" t="s">
        <v>57</v>
      </c>
      <c r="L29" s="32" t="b">
        <v>1</v>
      </c>
      <c r="M29" s="33" t="s">
        <v>57</v>
      </c>
      <c r="N29" s="30" t="s">
        <v>57</v>
      </c>
      <c r="O29" s="32" t="s">
        <v>57</v>
      </c>
      <c r="P29" s="32" t="s">
        <v>57</v>
      </c>
      <c r="Q29" s="32" t="s">
        <v>57</v>
      </c>
      <c r="R29" s="32" t="s">
        <v>57</v>
      </c>
      <c r="S29" s="32" t="s">
        <v>57</v>
      </c>
      <c r="T29" s="32" t="s">
        <v>57</v>
      </c>
      <c r="U29" s="32" t="s">
        <v>57</v>
      </c>
      <c r="V29" s="32" t="b">
        <v>1</v>
      </c>
      <c r="W29" s="33" t="s">
        <v>57</v>
      </c>
      <c r="X29" s="40"/>
      <c r="Y29" s="40" t="s">
        <v>71</v>
      </c>
      <c r="Z29" s="35">
        <f ca="1">IFERROR(__xludf.DUMMYFUNCTION("ArrayFormula(mod(COUNTUNIQUE($C$3:C29),2))"),1)</f>
        <v>1</v>
      </c>
    </row>
    <row r="30" spans="1:26" s="36" customFormat="1" ht="39.6">
      <c r="A30" s="17">
        <v>3</v>
      </c>
      <c r="B30" s="27">
        <v>3</v>
      </c>
      <c r="C30" s="28" t="s">
        <v>108</v>
      </c>
      <c r="D30" s="27">
        <v>4</v>
      </c>
      <c r="E30" s="28" t="s">
        <v>115</v>
      </c>
      <c r="F30" s="29" t="s">
        <v>116</v>
      </c>
      <c r="G30" s="30" t="b">
        <v>1</v>
      </c>
      <c r="H30" s="32" t="b">
        <v>1</v>
      </c>
      <c r="I30" s="32" t="b">
        <v>1</v>
      </c>
      <c r="J30" s="32" t="s">
        <v>57</v>
      </c>
      <c r="K30" s="32" t="s">
        <v>57</v>
      </c>
      <c r="L30" s="32" t="b">
        <v>1</v>
      </c>
      <c r="M30" s="33" t="s">
        <v>57</v>
      </c>
      <c r="N30" s="30" t="s">
        <v>57</v>
      </c>
      <c r="O30" s="32" t="s">
        <v>57</v>
      </c>
      <c r="P30" s="32" t="s">
        <v>57</v>
      </c>
      <c r="Q30" s="32" t="s">
        <v>57</v>
      </c>
      <c r="R30" s="32" t="s">
        <v>57</v>
      </c>
      <c r="S30" s="32" t="s">
        <v>57</v>
      </c>
      <c r="T30" s="32" t="s">
        <v>57</v>
      </c>
      <c r="U30" s="32" t="s">
        <v>57</v>
      </c>
      <c r="V30" s="32" t="b">
        <v>1</v>
      </c>
      <c r="W30" s="33" t="s">
        <v>57</v>
      </c>
      <c r="X30" s="40"/>
      <c r="Y30" s="40" t="s">
        <v>71</v>
      </c>
      <c r="Z30" s="35">
        <f ca="1">IFERROR(__xludf.DUMMYFUNCTION("ArrayFormula(mod(COUNTUNIQUE($C$3:C30),2))"),1)</f>
        <v>1</v>
      </c>
    </row>
    <row r="31" spans="1:26" s="36" customFormat="1" ht="39.6">
      <c r="A31" s="17">
        <v>3</v>
      </c>
      <c r="B31" s="27">
        <v>3</v>
      </c>
      <c r="C31" s="28" t="s">
        <v>108</v>
      </c>
      <c r="D31" s="27">
        <v>5</v>
      </c>
      <c r="E31" s="28" t="s">
        <v>117</v>
      </c>
      <c r="F31" s="29" t="s">
        <v>118</v>
      </c>
      <c r="G31" s="30" t="b">
        <v>1</v>
      </c>
      <c r="H31" s="32" t="b">
        <v>1</v>
      </c>
      <c r="I31" s="32" t="b">
        <v>1</v>
      </c>
      <c r="J31" s="32" t="s">
        <v>57</v>
      </c>
      <c r="K31" s="32" t="s">
        <v>57</v>
      </c>
      <c r="L31" s="32" t="b">
        <v>1</v>
      </c>
      <c r="M31" s="33" t="s">
        <v>57</v>
      </c>
      <c r="N31" s="30" t="s">
        <v>57</v>
      </c>
      <c r="O31" s="32" t="s">
        <v>57</v>
      </c>
      <c r="P31" s="32" t="s">
        <v>57</v>
      </c>
      <c r="Q31" s="32" t="b">
        <v>1</v>
      </c>
      <c r="R31" s="32" t="s">
        <v>57</v>
      </c>
      <c r="S31" s="32" t="s">
        <v>57</v>
      </c>
      <c r="T31" s="32" t="s">
        <v>57</v>
      </c>
      <c r="U31" s="32" t="s">
        <v>57</v>
      </c>
      <c r="V31" s="32" t="b">
        <v>1</v>
      </c>
      <c r="W31" s="33" t="s">
        <v>57</v>
      </c>
      <c r="X31" s="40"/>
      <c r="Y31" s="40" t="s">
        <v>71</v>
      </c>
      <c r="Z31" s="35">
        <f ca="1">IFERROR(__xludf.DUMMYFUNCTION("ArrayFormula(mod(COUNTUNIQUE($C$3:C31),2))"),1)</f>
        <v>1</v>
      </c>
    </row>
    <row r="32" spans="1:26" s="36" customFormat="1" ht="52.8">
      <c r="A32" s="17">
        <v>3</v>
      </c>
      <c r="B32" s="27">
        <v>3</v>
      </c>
      <c r="C32" s="28" t="s">
        <v>108</v>
      </c>
      <c r="D32" s="27">
        <v>6</v>
      </c>
      <c r="E32" s="28" t="s">
        <v>119</v>
      </c>
      <c r="F32" s="29" t="s">
        <v>120</v>
      </c>
      <c r="G32" s="30" t="b">
        <v>1</v>
      </c>
      <c r="H32" s="32" t="b">
        <v>1</v>
      </c>
      <c r="I32" s="32" t="b">
        <v>1</v>
      </c>
      <c r="J32" s="32" t="s">
        <v>57</v>
      </c>
      <c r="K32" s="32" t="s">
        <v>57</v>
      </c>
      <c r="L32" s="32" t="b">
        <v>1</v>
      </c>
      <c r="M32" s="33" t="s">
        <v>57</v>
      </c>
      <c r="N32" s="30" t="b">
        <v>1</v>
      </c>
      <c r="O32" s="32" t="b">
        <v>1</v>
      </c>
      <c r="P32" s="32" t="s">
        <v>57</v>
      </c>
      <c r="Q32" s="32" t="b">
        <v>1</v>
      </c>
      <c r="R32" s="32" t="s">
        <v>57</v>
      </c>
      <c r="S32" s="32" t="s">
        <v>57</v>
      </c>
      <c r="T32" s="32" t="s">
        <v>57</v>
      </c>
      <c r="U32" s="32" t="s">
        <v>57</v>
      </c>
      <c r="V32" s="32" t="b">
        <v>1</v>
      </c>
      <c r="W32" s="33" t="s">
        <v>57</v>
      </c>
      <c r="X32" s="40"/>
      <c r="Y32" s="40" t="s">
        <v>71</v>
      </c>
      <c r="Z32" s="35">
        <f ca="1">IFERROR(__xludf.DUMMYFUNCTION("ArrayFormula(mod(COUNTUNIQUE($C$3:C32),2))"),1)</f>
        <v>1</v>
      </c>
    </row>
    <row r="33" spans="1:26" s="36" customFormat="1" ht="66">
      <c r="A33" s="17">
        <v>3</v>
      </c>
      <c r="B33" s="27">
        <v>3</v>
      </c>
      <c r="C33" s="28" t="s">
        <v>121</v>
      </c>
      <c r="D33" s="27">
        <v>1</v>
      </c>
      <c r="E33" s="28" t="s">
        <v>122</v>
      </c>
      <c r="F33" s="29" t="s">
        <v>123</v>
      </c>
      <c r="G33" s="43" t="b">
        <v>1</v>
      </c>
      <c r="H33" s="31" t="b">
        <v>1</v>
      </c>
      <c r="I33" s="31" t="b">
        <v>1</v>
      </c>
      <c r="J33" s="38" t="s">
        <v>57</v>
      </c>
      <c r="K33" s="38" t="s">
        <v>57</v>
      </c>
      <c r="L33" s="31" t="b">
        <v>1</v>
      </c>
      <c r="M33" s="39" t="s">
        <v>57</v>
      </c>
      <c r="N33" s="37" t="s">
        <v>57</v>
      </c>
      <c r="O33" s="38" t="s">
        <v>57</v>
      </c>
      <c r="P33" s="38" t="s">
        <v>57</v>
      </c>
      <c r="Q33" s="38" t="s">
        <v>57</v>
      </c>
      <c r="R33" s="38" t="s">
        <v>57</v>
      </c>
      <c r="S33" s="31" t="b">
        <v>1</v>
      </c>
      <c r="T33" s="38" t="s">
        <v>57</v>
      </c>
      <c r="U33" s="38" t="s">
        <v>57</v>
      </c>
      <c r="V33" s="31" t="b">
        <v>1</v>
      </c>
      <c r="W33" s="39" t="s">
        <v>57</v>
      </c>
      <c r="X33" s="42"/>
      <c r="Y33" s="42"/>
      <c r="Z33" s="41">
        <f ca="1">IFERROR(__xludf.DUMMYFUNCTION("ArrayFormula(mod(COUNTUNIQUE($C$3:C33),2))"),0)</f>
        <v>0</v>
      </c>
    </row>
    <row r="34" spans="1:26" s="36" customFormat="1" ht="39.6">
      <c r="A34" s="17">
        <v>3</v>
      </c>
      <c r="B34" s="27">
        <v>3</v>
      </c>
      <c r="C34" s="28" t="s">
        <v>121</v>
      </c>
      <c r="D34" s="27">
        <v>2</v>
      </c>
      <c r="E34" s="28" t="s">
        <v>124</v>
      </c>
      <c r="F34" s="29" t="s">
        <v>125</v>
      </c>
      <c r="G34" s="43" t="b">
        <v>1</v>
      </c>
      <c r="H34" s="31" t="b">
        <v>1</v>
      </c>
      <c r="I34" s="31" t="b">
        <v>1</v>
      </c>
      <c r="J34" s="38" t="s">
        <v>57</v>
      </c>
      <c r="K34" s="38" t="s">
        <v>57</v>
      </c>
      <c r="L34" s="31" t="b">
        <v>1</v>
      </c>
      <c r="M34" s="39" t="s">
        <v>57</v>
      </c>
      <c r="N34" s="37" t="s">
        <v>57</v>
      </c>
      <c r="O34" s="38" t="s">
        <v>57</v>
      </c>
      <c r="P34" s="38" t="s">
        <v>57</v>
      </c>
      <c r="Q34" s="38" t="s">
        <v>57</v>
      </c>
      <c r="R34" s="38" t="s">
        <v>57</v>
      </c>
      <c r="S34" s="31" t="b">
        <v>1</v>
      </c>
      <c r="T34" s="38" t="s">
        <v>57</v>
      </c>
      <c r="U34" s="38" t="s">
        <v>57</v>
      </c>
      <c r="V34" s="31" t="b">
        <v>1</v>
      </c>
      <c r="W34" s="39" t="s">
        <v>57</v>
      </c>
      <c r="X34" s="42"/>
      <c r="Y34" s="42"/>
      <c r="Z34" s="41">
        <f ca="1">IFERROR(__xludf.DUMMYFUNCTION("ArrayFormula(mod(COUNTUNIQUE($C$3:C34),2))"),0)</f>
        <v>0</v>
      </c>
    </row>
    <row r="35" spans="1:26" s="36" customFormat="1" ht="52.8">
      <c r="A35" s="17">
        <v>3</v>
      </c>
      <c r="B35" s="27">
        <v>3</v>
      </c>
      <c r="C35" s="28" t="s">
        <v>121</v>
      </c>
      <c r="D35" s="27">
        <v>3</v>
      </c>
      <c r="E35" s="28" t="s">
        <v>126</v>
      </c>
      <c r="F35" s="29" t="s">
        <v>127</v>
      </c>
      <c r="G35" s="43" t="b">
        <v>1</v>
      </c>
      <c r="H35" s="31" t="b">
        <v>1</v>
      </c>
      <c r="I35" s="31" t="b">
        <v>1</v>
      </c>
      <c r="J35" s="38" t="s">
        <v>57</v>
      </c>
      <c r="K35" s="38" t="s">
        <v>57</v>
      </c>
      <c r="L35" s="31" t="b">
        <v>1</v>
      </c>
      <c r="M35" s="39" t="s">
        <v>57</v>
      </c>
      <c r="N35" s="37" t="s">
        <v>57</v>
      </c>
      <c r="O35" s="38" t="s">
        <v>57</v>
      </c>
      <c r="P35" s="38" t="s">
        <v>57</v>
      </c>
      <c r="Q35" s="38" t="s">
        <v>57</v>
      </c>
      <c r="R35" s="38" t="s">
        <v>57</v>
      </c>
      <c r="S35" s="38" t="s">
        <v>57</v>
      </c>
      <c r="T35" s="38" t="s">
        <v>57</v>
      </c>
      <c r="U35" s="38" t="s">
        <v>57</v>
      </c>
      <c r="V35" s="31" t="b">
        <v>1</v>
      </c>
      <c r="W35" s="39" t="s">
        <v>57</v>
      </c>
      <c r="X35" s="42"/>
      <c r="Y35" s="42"/>
      <c r="Z35" s="41">
        <f ca="1">IFERROR(__xludf.DUMMYFUNCTION("ArrayFormula(mod(COUNTUNIQUE($C$3:C35),2))"),0)</f>
        <v>0</v>
      </c>
    </row>
    <row r="36" spans="1:26" s="36" customFormat="1" ht="66">
      <c r="A36" s="17">
        <v>3</v>
      </c>
      <c r="B36" s="27">
        <v>3</v>
      </c>
      <c r="C36" s="28" t="s">
        <v>121</v>
      </c>
      <c r="D36" s="27">
        <v>4</v>
      </c>
      <c r="E36" s="28" t="s">
        <v>128</v>
      </c>
      <c r="F36" s="29" t="s">
        <v>129</v>
      </c>
      <c r="G36" s="43" t="b">
        <v>1</v>
      </c>
      <c r="H36" s="31" t="b">
        <v>1</v>
      </c>
      <c r="I36" s="31" t="b">
        <v>1</v>
      </c>
      <c r="J36" s="38" t="s">
        <v>57</v>
      </c>
      <c r="K36" s="38" t="s">
        <v>57</v>
      </c>
      <c r="L36" s="31" t="b">
        <v>1</v>
      </c>
      <c r="M36" s="39" t="s">
        <v>57</v>
      </c>
      <c r="N36" s="37" t="s">
        <v>57</v>
      </c>
      <c r="O36" s="38" t="s">
        <v>57</v>
      </c>
      <c r="P36" s="38" t="s">
        <v>57</v>
      </c>
      <c r="Q36" s="38" t="s">
        <v>57</v>
      </c>
      <c r="R36" s="38" t="s">
        <v>57</v>
      </c>
      <c r="S36" s="38" t="s">
        <v>57</v>
      </c>
      <c r="T36" s="38" t="s">
        <v>57</v>
      </c>
      <c r="U36" s="38" t="s">
        <v>57</v>
      </c>
      <c r="V36" s="31" t="b">
        <v>1</v>
      </c>
      <c r="W36" s="39" t="s">
        <v>57</v>
      </c>
      <c r="X36" s="42"/>
      <c r="Y36" s="42"/>
      <c r="Z36" s="41">
        <f ca="1">IFERROR(__xludf.DUMMYFUNCTION("ArrayFormula(mod(COUNTUNIQUE($C$3:C36),2))"),0)</f>
        <v>0</v>
      </c>
    </row>
    <row r="37" spans="1:26" s="36" customFormat="1" ht="39.6">
      <c r="A37" s="17">
        <v>3</v>
      </c>
      <c r="B37" s="27">
        <v>3</v>
      </c>
      <c r="C37" s="28" t="s">
        <v>121</v>
      </c>
      <c r="D37" s="27">
        <v>5</v>
      </c>
      <c r="E37" s="28" t="s">
        <v>130</v>
      </c>
      <c r="F37" s="29" t="s">
        <v>131</v>
      </c>
      <c r="G37" s="43" t="b">
        <v>1</v>
      </c>
      <c r="H37" s="31" t="b">
        <v>1</v>
      </c>
      <c r="I37" s="31" t="b">
        <v>1</v>
      </c>
      <c r="J37" s="38" t="s">
        <v>57</v>
      </c>
      <c r="K37" s="38" t="s">
        <v>57</v>
      </c>
      <c r="L37" s="31" t="b">
        <v>1</v>
      </c>
      <c r="M37" s="39" t="s">
        <v>57</v>
      </c>
      <c r="N37" s="37" t="s">
        <v>57</v>
      </c>
      <c r="O37" s="38" t="s">
        <v>57</v>
      </c>
      <c r="P37" s="38" t="s">
        <v>57</v>
      </c>
      <c r="Q37" s="31" t="b">
        <v>1</v>
      </c>
      <c r="R37" s="38" t="s">
        <v>57</v>
      </c>
      <c r="S37" s="38" t="s">
        <v>57</v>
      </c>
      <c r="T37" s="38" t="s">
        <v>57</v>
      </c>
      <c r="U37" s="38" t="s">
        <v>57</v>
      </c>
      <c r="V37" s="31" t="b">
        <v>1</v>
      </c>
      <c r="W37" s="39" t="s">
        <v>57</v>
      </c>
      <c r="X37" s="42"/>
      <c r="Y37" s="42"/>
      <c r="Z37" s="41">
        <f ca="1">IFERROR(__xludf.DUMMYFUNCTION("ArrayFormula(mod(COUNTUNIQUE($C$3:C37),2))"),0)</f>
        <v>0</v>
      </c>
    </row>
    <row r="38" spans="1:26" s="36" customFormat="1" ht="39.6">
      <c r="A38" s="17">
        <v>3</v>
      </c>
      <c r="B38" s="27">
        <v>3</v>
      </c>
      <c r="C38" s="28" t="s">
        <v>121</v>
      </c>
      <c r="D38" s="27">
        <v>6</v>
      </c>
      <c r="E38" s="28" t="s">
        <v>132</v>
      </c>
      <c r="F38" s="29" t="s">
        <v>133</v>
      </c>
      <c r="G38" s="43" t="b">
        <v>1</v>
      </c>
      <c r="H38" s="31" t="b">
        <v>1</v>
      </c>
      <c r="I38" s="31" t="b">
        <v>1</v>
      </c>
      <c r="J38" s="38" t="s">
        <v>57</v>
      </c>
      <c r="K38" s="38" t="s">
        <v>57</v>
      </c>
      <c r="L38" s="31" t="b">
        <v>1</v>
      </c>
      <c r="M38" s="39" t="s">
        <v>57</v>
      </c>
      <c r="N38" s="37" t="s">
        <v>57</v>
      </c>
      <c r="O38" s="38" t="s">
        <v>57</v>
      </c>
      <c r="P38" s="38" t="s">
        <v>57</v>
      </c>
      <c r="Q38" s="31" t="b">
        <v>1</v>
      </c>
      <c r="R38" s="38" t="s">
        <v>57</v>
      </c>
      <c r="S38" s="38" t="s">
        <v>57</v>
      </c>
      <c r="T38" s="38" t="s">
        <v>57</v>
      </c>
      <c r="U38" s="38" t="s">
        <v>57</v>
      </c>
      <c r="V38" s="31" t="b">
        <v>1</v>
      </c>
      <c r="W38" s="39" t="s">
        <v>57</v>
      </c>
      <c r="X38" s="42"/>
      <c r="Y38" s="42"/>
      <c r="Z38" s="41">
        <f ca="1">IFERROR(__xludf.DUMMYFUNCTION("ArrayFormula(mod(COUNTUNIQUE($C$3:C38),2))"),0)</f>
        <v>0</v>
      </c>
    </row>
    <row r="39" spans="1:26" s="36" customFormat="1" ht="52.8">
      <c r="A39" s="27">
        <v>4</v>
      </c>
      <c r="B39" s="27">
        <v>4</v>
      </c>
      <c r="C39" s="28" t="s">
        <v>134</v>
      </c>
      <c r="D39" s="27">
        <v>1</v>
      </c>
      <c r="E39" s="28" t="s">
        <v>135</v>
      </c>
      <c r="F39" s="29" t="s">
        <v>136</v>
      </c>
      <c r="G39" s="30" t="s">
        <v>57</v>
      </c>
      <c r="H39" s="32" t="s">
        <v>57</v>
      </c>
      <c r="I39" s="32" t="s">
        <v>57</v>
      </c>
      <c r="J39" s="32" t="b">
        <v>1</v>
      </c>
      <c r="K39" s="32" t="b">
        <v>1</v>
      </c>
      <c r="L39" s="32" t="b">
        <v>1</v>
      </c>
      <c r="M39" s="33" t="b">
        <v>1</v>
      </c>
      <c r="N39" s="30" t="s">
        <v>57</v>
      </c>
      <c r="O39" s="32" t="s">
        <v>57</v>
      </c>
      <c r="P39" s="32" t="s">
        <v>57</v>
      </c>
      <c r="Q39" s="32" t="s">
        <v>57</v>
      </c>
      <c r="R39" s="32" t="s">
        <v>57</v>
      </c>
      <c r="S39" s="32" t="s">
        <v>57</v>
      </c>
      <c r="T39" s="32" t="s">
        <v>57</v>
      </c>
      <c r="U39" s="32" t="b">
        <v>1</v>
      </c>
      <c r="V39" s="32" t="s">
        <v>57</v>
      </c>
      <c r="W39" s="33" t="b">
        <v>1</v>
      </c>
      <c r="X39" s="34"/>
      <c r="Y39" s="34"/>
      <c r="Z39" s="35">
        <f ca="1">IFERROR(__xludf.DUMMYFUNCTION("ArrayFormula(mod(COUNTUNIQUE($C$3:C39),2))"),1)</f>
        <v>1</v>
      </c>
    </row>
    <row r="40" spans="1:26" s="36" customFormat="1" ht="66">
      <c r="A40" s="27">
        <v>4</v>
      </c>
      <c r="B40" s="27">
        <v>4</v>
      </c>
      <c r="C40" s="28" t="s">
        <v>134</v>
      </c>
      <c r="D40" s="27">
        <v>2</v>
      </c>
      <c r="E40" s="28" t="s">
        <v>137</v>
      </c>
      <c r="F40" s="29" t="s">
        <v>138</v>
      </c>
      <c r="G40" s="30" t="s">
        <v>57</v>
      </c>
      <c r="H40" s="32" t="s">
        <v>57</v>
      </c>
      <c r="I40" s="32" t="s">
        <v>57</v>
      </c>
      <c r="J40" s="32" t="b">
        <v>1</v>
      </c>
      <c r="K40" s="32" t="b">
        <v>1</v>
      </c>
      <c r="L40" s="32" t="b">
        <v>1</v>
      </c>
      <c r="M40" s="33" t="b">
        <v>1</v>
      </c>
      <c r="N40" s="30" t="s">
        <v>57</v>
      </c>
      <c r="O40" s="32" t="s">
        <v>57</v>
      </c>
      <c r="P40" s="32" t="s">
        <v>57</v>
      </c>
      <c r="Q40" s="32" t="s">
        <v>57</v>
      </c>
      <c r="R40" s="32" t="s">
        <v>57</v>
      </c>
      <c r="S40" s="32" t="s">
        <v>57</v>
      </c>
      <c r="T40" s="32" t="s">
        <v>57</v>
      </c>
      <c r="U40" s="32" t="b">
        <v>1</v>
      </c>
      <c r="V40" s="32" t="s">
        <v>57</v>
      </c>
      <c r="W40" s="33" t="s">
        <v>57</v>
      </c>
      <c r="X40" s="34"/>
      <c r="Y40" s="34"/>
      <c r="Z40" s="35">
        <f ca="1">IFERROR(__xludf.DUMMYFUNCTION("ArrayFormula(mod(COUNTUNIQUE($C$3:C40),2))"),1)</f>
        <v>1</v>
      </c>
    </row>
    <row r="41" spans="1:26" s="36" customFormat="1" ht="66">
      <c r="A41" s="27">
        <v>4</v>
      </c>
      <c r="B41" s="27">
        <v>4</v>
      </c>
      <c r="C41" s="28" t="s">
        <v>134</v>
      </c>
      <c r="D41" s="27">
        <v>3</v>
      </c>
      <c r="E41" s="28" t="s">
        <v>139</v>
      </c>
      <c r="F41" s="29" t="s">
        <v>140</v>
      </c>
      <c r="G41" s="30" t="s">
        <v>57</v>
      </c>
      <c r="H41" s="32" t="s">
        <v>57</v>
      </c>
      <c r="I41" s="32" t="s">
        <v>57</v>
      </c>
      <c r="J41" s="32" t="b">
        <v>1</v>
      </c>
      <c r="K41" s="32" t="b">
        <v>1</v>
      </c>
      <c r="L41" s="32" t="b">
        <v>1</v>
      </c>
      <c r="M41" s="33" t="b">
        <v>1</v>
      </c>
      <c r="N41" s="30" t="s">
        <v>57</v>
      </c>
      <c r="O41" s="32" t="s">
        <v>57</v>
      </c>
      <c r="P41" s="32" t="s">
        <v>57</v>
      </c>
      <c r="Q41" s="32" t="s">
        <v>57</v>
      </c>
      <c r="R41" s="32" t="s">
        <v>57</v>
      </c>
      <c r="S41" s="32" t="s">
        <v>57</v>
      </c>
      <c r="T41" s="32" t="s">
        <v>57</v>
      </c>
      <c r="U41" s="32" t="b">
        <v>1</v>
      </c>
      <c r="V41" s="32" t="s">
        <v>57</v>
      </c>
      <c r="W41" s="33" t="s">
        <v>57</v>
      </c>
      <c r="X41" s="34"/>
      <c r="Y41" s="34"/>
      <c r="Z41" s="35">
        <f ca="1">IFERROR(__xludf.DUMMYFUNCTION("ArrayFormula(mod(COUNTUNIQUE($C$3:C41),2))"),1)</f>
        <v>1</v>
      </c>
    </row>
    <row r="42" spans="1:26" s="36" customFormat="1" ht="52.8">
      <c r="A42" s="27">
        <v>4</v>
      </c>
      <c r="B42" s="27">
        <v>4</v>
      </c>
      <c r="C42" s="28" t="s">
        <v>134</v>
      </c>
      <c r="D42" s="27">
        <v>4</v>
      </c>
      <c r="E42" s="28" t="s">
        <v>141</v>
      </c>
      <c r="F42" s="29" t="s">
        <v>142</v>
      </c>
      <c r="G42" s="30" t="s">
        <v>57</v>
      </c>
      <c r="H42" s="32" t="s">
        <v>57</v>
      </c>
      <c r="I42" s="32" t="s">
        <v>57</v>
      </c>
      <c r="J42" s="32" t="b">
        <v>1</v>
      </c>
      <c r="K42" s="32" t="b">
        <v>1</v>
      </c>
      <c r="L42" s="32" t="b">
        <v>1</v>
      </c>
      <c r="M42" s="33" t="b">
        <v>1</v>
      </c>
      <c r="N42" s="30" t="s">
        <v>57</v>
      </c>
      <c r="O42" s="32" t="b">
        <v>1</v>
      </c>
      <c r="P42" s="32" t="s">
        <v>57</v>
      </c>
      <c r="Q42" s="32" t="s">
        <v>57</v>
      </c>
      <c r="R42" s="32" t="s">
        <v>57</v>
      </c>
      <c r="S42" s="32" t="s">
        <v>57</v>
      </c>
      <c r="T42" s="32" t="s">
        <v>57</v>
      </c>
      <c r="U42" s="32" t="b">
        <v>1</v>
      </c>
      <c r="V42" s="32" t="s">
        <v>57</v>
      </c>
      <c r="W42" s="33" t="s">
        <v>57</v>
      </c>
      <c r="X42" s="34"/>
      <c r="Y42" s="34"/>
      <c r="Z42" s="35">
        <f ca="1">IFERROR(__xludf.DUMMYFUNCTION("ArrayFormula(mod(COUNTUNIQUE($C$3:C42),2))"),1)</f>
        <v>1</v>
      </c>
    </row>
    <row r="43" spans="1:26" s="36" customFormat="1" ht="52.8">
      <c r="A43" s="27">
        <v>4</v>
      </c>
      <c r="B43" s="27">
        <v>4</v>
      </c>
      <c r="C43" s="28" t="s">
        <v>134</v>
      </c>
      <c r="D43" s="27">
        <v>5</v>
      </c>
      <c r="E43" s="28" t="s">
        <v>143</v>
      </c>
      <c r="F43" s="29" t="s">
        <v>144</v>
      </c>
      <c r="G43" s="30" t="s">
        <v>57</v>
      </c>
      <c r="H43" s="32" t="s">
        <v>57</v>
      </c>
      <c r="I43" s="32" t="s">
        <v>57</v>
      </c>
      <c r="J43" s="32" t="b">
        <v>1</v>
      </c>
      <c r="K43" s="32" t="b">
        <v>1</v>
      </c>
      <c r="L43" s="32" t="b">
        <v>1</v>
      </c>
      <c r="M43" s="33" t="b">
        <v>1</v>
      </c>
      <c r="N43" s="30" t="s">
        <v>57</v>
      </c>
      <c r="O43" s="32" t="s">
        <v>57</v>
      </c>
      <c r="P43" s="32" t="s">
        <v>57</v>
      </c>
      <c r="Q43" s="32" t="s">
        <v>57</v>
      </c>
      <c r="R43" s="32" t="s">
        <v>57</v>
      </c>
      <c r="S43" s="32" t="s">
        <v>57</v>
      </c>
      <c r="T43" s="32" t="s">
        <v>57</v>
      </c>
      <c r="U43" s="32" t="b">
        <v>1</v>
      </c>
      <c r="V43" s="32" t="s">
        <v>57</v>
      </c>
      <c r="W43" s="33" t="s">
        <v>57</v>
      </c>
      <c r="X43" s="34"/>
      <c r="Y43" s="34"/>
      <c r="Z43" s="35">
        <f ca="1">IFERROR(__xludf.DUMMYFUNCTION("ArrayFormula(mod(COUNTUNIQUE($C$3:C43),2))"),1)</f>
        <v>1</v>
      </c>
    </row>
    <row r="44" spans="1:26" s="36" customFormat="1" ht="79.2">
      <c r="A44" s="27">
        <v>4</v>
      </c>
      <c r="B44" s="27">
        <v>4</v>
      </c>
      <c r="C44" s="28" t="s">
        <v>134</v>
      </c>
      <c r="D44" s="27">
        <v>6</v>
      </c>
      <c r="E44" s="28" t="s">
        <v>145</v>
      </c>
      <c r="F44" s="29" t="s">
        <v>146</v>
      </c>
      <c r="G44" s="30" t="s">
        <v>57</v>
      </c>
      <c r="H44" s="32" t="s">
        <v>57</v>
      </c>
      <c r="I44" s="32" t="s">
        <v>57</v>
      </c>
      <c r="J44" s="32" t="b">
        <v>1</v>
      </c>
      <c r="K44" s="32" t="b">
        <v>1</v>
      </c>
      <c r="L44" s="32" t="b">
        <v>1</v>
      </c>
      <c r="M44" s="33" t="b">
        <v>1</v>
      </c>
      <c r="N44" s="30" t="s">
        <v>57</v>
      </c>
      <c r="O44" s="32" t="s">
        <v>57</v>
      </c>
      <c r="P44" s="32" t="s">
        <v>57</v>
      </c>
      <c r="Q44" s="32" t="s">
        <v>57</v>
      </c>
      <c r="R44" s="32" t="s">
        <v>57</v>
      </c>
      <c r="S44" s="32" t="s">
        <v>57</v>
      </c>
      <c r="T44" s="32" t="b">
        <v>1</v>
      </c>
      <c r="U44" s="32" t="b">
        <v>1</v>
      </c>
      <c r="V44" s="32" t="s">
        <v>57</v>
      </c>
      <c r="W44" s="33" t="b">
        <v>1</v>
      </c>
      <c r="X44" s="34"/>
      <c r="Y44" s="34"/>
      <c r="Z44" s="35">
        <f ca="1">IFERROR(__xludf.DUMMYFUNCTION("ArrayFormula(mod(COUNTUNIQUE($C$3:C44),2))"),1)</f>
        <v>1</v>
      </c>
    </row>
    <row r="45" spans="1:26" s="36" customFormat="1" ht="79.2">
      <c r="A45" s="27">
        <v>4</v>
      </c>
      <c r="B45" s="27">
        <v>4</v>
      </c>
      <c r="C45" s="28" t="s">
        <v>147</v>
      </c>
      <c r="D45" s="27">
        <v>1</v>
      </c>
      <c r="E45" s="28" t="s">
        <v>148</v>
      </c>
      <c r="F45" s="29" t="s">
        <v>149</v>
      </c>
      <c r="G45" s="37" t="s">
        <v>57</v>
      </c>
      <c r="H45" s="38" t="s">
        <v>57</v>
      </c>
      <c r="I45" s="38" t="s">
        <v>57</v>
      </c>
      <c r="J45" s="38" t="s">
        <v>57</v>
      </c>
      <c r="K45" s="31" t="b">
        <v>1</v>
      </c>
      <c r="L45" s="31" t="b">
        <v>1</v>
      </c>
      <c r="M45" s="44" t="b">
        <v>1</v>
      </c>
      <c r="N45" s="37" t="s">
        <v>57</v>
      </c>
      <c r="O45" s="38" t="s">
        <v>57</v>
      </c>
      <c r="P45" s="31" t="b">
        <v>1</v>
      </c>
      <c r="Q45" s="38" t="s">
        <v>57</v>
      </c>
      <c r="R45" s="31" t="b">
        <v>1</v>
      </c>
      <c r="S45" s="38" t="s">
        <v>57</v>
      </c>
      <c r="T45" s="38" t="s">
        <v>57</v>
      </c>
      <c r="U45" s="38" t="s">
        <v>57</v>
      </c>
      <c r="V45" s="38" t="s">
        <v>57</v>
      </c>
      <c r="W45" s="39" t="s">
        <v>57</v>
      </c>
      <c r="X45" s="40"/>
      <c r="Y45" s="40" t="s">
        <v>150</v>
      </c>
      <c r="Z45" s="41">
        <f ca="1">IFERROR(__xludf.DUMMYFUNCTION("ArrayFormula(mod(COUNTUNIQUE($C$3:C45),2))"),0)</f>
        <v>0</v>
      </c>
    </row>
    <row r="46" spans="1:26" s="36" customFormat="1" ht="52.8">
      <c r="A46" s="27">
        <v>4</v>
      </c>
      <c r="B46" s="27">
        <v>4</v>
      </c>
      <c r="C46" s="28" t="s">
        <v>147</v>
      </c>
      <c r="D46" s="27">
        <v>2</v>
      </c>
      <c r="E46" s="28" t="s">
        <v>151</v>
      </c>
      <c r="F46" s="29" t="s">
        <v>152</v>
      </c>
      <c r="G46" s="37" t="s">
        <v>57</v>
      </c>
      <c r="H46" s="38" t="s">
        <v>57</v>
      </c>
      <c r="I46" s="38" t="s">
        <v>57</v>
      </c>
      <c r="J46" s="38" t="s">
        <v>57</v>
      </c>
      <c r="K46" s="31" t="b">
        <v>1</v>
      </c>
      <c r="L46" s="31" t="b">
        <v>1</v>
      </c>
      <c r="M46" s="44" t="b">
        <v>1</v>
      </c>
      <c r="N46" s="37" t="s">
        <v>57</v>
      </c>
      <c r="O46" s="31" t="b">
        <v>1</v>
      </c>
      <c r="P46" s="31" t="b">
        <v>1</v>
      </c>
      <c r="Q46" s="31" t="b">
        <v>1</v>
      </c>
      <c r="R46" s="38" t="s">
        <v>57</v>
      </c>
      <c r="S46" s="31" t="b">
        <v>1</v>
      </c>
      <c r="T46" s="38" t="s">
        <v>57</v>
      </c>
      <c r="U46" s="38" t="s">
        <v>57</v>
      </c>
      <c r="V46" s="38" t="s">
        <v>57</v>
      </c>
      <c r="W46" s="39" t="s">
        <v>57</v>
      </c>
      <c r="X46" s="40"/>
      <c r="Y46" s="40" t="s">
        <v>150</v>
      </c>
      <c r="Z46" s="41">
        <f ca="1">IFERROR(__xludf.DUMMYFUNCTION("ArrayFormula(mod(COUNTUNIQUE($C$3:C46),2))"),0)</f>
        <v>0</v>
      </c>
    </row>
    <row r="47" spans="1:26" s="36" customFormat="1" ht="52.8">
      <c r="A47" s="27">
        <v>4</v>
      </c>
      <c r="B47" s="27">
        <v>4</v>
      </c>
      <c r="C47" s="28" t="s">
        <v>147</v>
      </c>
      <c r="D47" s="27">
        <v>3</v>
      </c>
      <c r="E47" s="28" t="s">
        <v>153</v>
      </c>
      <c r="F47" s="29" t="s">
        <v>154</v>
      </c>
      <c r="G47" s="37" t="s">
        <v>57</v>
      </c>
      <c r="H47" s="38" t="s">
        <v>57</v>
      </c>
      <c r="I47" s="38" t="s">
        <v>57</v>
      </c>
      <c r="J47" s="38" t="s">
        <v>57</v>
      </c>
      <c r="K47" s="31" t="b">
        <v>1</v>
      </c>
      <c r="L47" s="31" t="b">
        <v>1</v>
      </c>
      <c r="M47" s="44" t="b">
        <v>1</v>
      </c>
      <c r="N47" s="37" t="s">
        <v>57</v>
      </c>
      <c r="O47" s="31" t="b">
        <v>1</v>
      </c>
      <c r="P47" s="38" t="s">
        <v>57</v>
      </c>
      <c r="Q47" s="31" t="b">
        <v>1</v>
      </c>
      <c r="R47" s="31" t="b">
        <v>1</v>
      </c>
      <c r="S47" s="31" t="b">
        <v>1</v>
      </c>
      <c r="T47" s="38" t="s">
        <v>57</v>
      </c>
      <c r="U47" s="38" t="s">
        <v>57</v>
      </c>
      <c r="V47" s="38" t="s">
        <v>57</v>
      </c>
      <c r="W47" s="39" t="s">
        <v>57</v>
      </c>
      <c r="X47" s="40"/>
      <c r="Y47" s="40" t="s">
        <v>150</v>
      </c>
      <c r="Z47" s="41">
        <f ca="1">IFERROR(__xludf.DUMMYFUNCTION("ArrayFormula(mod(COUNTUNIQUE($C$3:C47),2))"),0)</f>
        <v>0</v>
      </c>
    </row>
    <row r="48" spans="1:26" s="36" customFormat="1" ht="52.8">
      <c r="A48" s="27">
        <v>4</v>
      </c>
      <c r="B48" s="27">
        <v>4</v>
      </c>
      <c r="C48" s="28" t="s">
        <v>147</v>
      </c>
      <c r="D48" s="27">
        <v>4</v>
      </c>
      <c r="E48" s="28" t="s">
        <v>155</v>
      </c>
      <c r="F48" s="29" t="s">
        <v>156</v>
      </c>
      <c r="G48" s="37" t="s">
        <v>57</v>
      </c>
      <c r="H48" s="38" t="s">
        <v>57</v>
      </c>
      <c r="I48" s="38" t="s">
        <v>57</v>
      </c>
      <c r="J48" s="38" t="s">
        <v>57</v>
      </c>
      <c r="K48" s="31" t="b">
        <v>1</v>
      </c>
      <c r="L48" s="31" t="b">
        <v>1</v>
      </c>
      <c r="M48" s="44" t="b">
        <v>1</v>
      </c>
      <c r="N48" s="37" t="s">
        <v>57</v>
      </c>
      <c r="O48" s="31" t="b">
        <v>1</v>
      </c>
      <c r="P48" s="38" t="s">
        <v>57</v>
      </c>
      <c r="Q48" s="38" t="s">
        <v>57</v>
      </c>
      <c r="R48" s="38" t="s">
        <v>57</v>
      </c>
      <c r="S48" s="31" t="b">
        <v>1</v>
      </c>
      <c r="T48" s="38" t="s">
        <v>57</v>
      </c>
      <c r="U48" s="38" t="s">
        <v>57</v>
      </c>
      <c r="V48" s="38" t="s">
        <v>57</v>
      </c>
      <c r="W48" s="39" t="s">
        <v>57</v>
      </c>
      <c r="X48" s="40"/>
      <c r="Y48" s="40" t="s">
        <v>150</v>
      </c>
      <c r="Z48" s="41">
        <f ca="1">IFERROR(__xludf.DUMMYFUNCTION("ArrayFormula(mod(COUNTUNIQUE($C$3:C48),2))"),0)</f>
        <v>0</v>
      </c>
    </row>
    <row r="49" spans="1:26" s="36" customFormat="1" ht="39.6">
      <c r="A49" s="27">
        <v>4</v>
      </c>
      <c r="B49" s="27">
        <v>4</v>
      </c>
      <c r="C49" s="28" t="s">
        <v>147</v>
      </c>
      <c r="D49" s="27">
        <v>5</v>
      </c>
      <c r="E49" s="28" t="s">
        <v>157</v>
      </c>
      <c r="F49" s="29" t="s">
        <v>158</v>
      </c>
      <c r="G49" s="37" t="s">
        <v>57</v>
      </c>
      <c r="H49" s="38" t="s">
        <v>57</v>
      </c>
      <c r="I49" s="38" t="s">
        <v>57</v>
      </c>
      <c r="J49" s="38" t="s">
        <v>57</v>
      </c>
      <c r="K49" s="31" t="b">
        <v>1</v>
      </c>
      <c r="L49" s="31" t="b">
        <v>1</v>
      </c>
      <c r="M49" s="44" t="b">
        <v>1</v>
      </c>
      <c r="N49" s="37" t="s">
        <v>57</v>
      </c>
      <c r="O49" s="31" t="b">
        <v>1</v>
      </c>
      <c r="P49" s="38" t="s">
        <v>57</v>
      </c>
      <c r="Q49" s="38" t="s">
        <v>57</v>
      </c>
      <c r="R49" s="38" t="s">
        <v>57</v>
      </c>
      <c r="S49" s="31" t="b">
        <v>1</v>
      </c>
      <c r="T49" s="38" t="s">
        <v>57</v>
      </c>
      <c r="U49" s="38" t="s">
        <v>57</v>
      </c>
      <c r="V49" s="38" t="s">
        <v>57</v>
      </c>
      <c r="W49" s="39" t="s">
        <v>57</v>
      </c>
      <c r="X49" s="40"/>
      <c r="Y49" s="40" t="s">
        <v>150</v>
      </c>
      <c r="Z49" s="41">
        <f ca="1">IFERROR(__xludf.DUMMYFUNCTION("ArrayFormula(mod(COUNTUNIQUE($C$3:C49),2))"),0)</f>
        <v>0</v>
      </c>
    </row>
    <row r="50" spans="1:26" s="36" customFormat="1" ht="52.8">
      <c r="A50" s="27">
        <v>4</v>
      </c>
      <c r="B50" s="27">
        <v>4</v>
      </c>
      <c r="C50" s="28" t="s">
        <v>147</v>
      </c>
      <c r="D50" s="27">
        <v>6</v>
      </c>
      <c r="E50" s="28" t="s">
        <v>159</v>
      </c>
      <c r="F50" s="29" t="s">
        <v>160</v>
      </c>
      <c r="G50" s="37" t="s">
        <v>57</v>
      </c>
      <c r="H50" s="38" t="s">
        <v>57</v>
      </c>
      <c r="I50" s="38" t="s">
        <v>57</v>
      </c>
      <c r="J50" s="38" t="s">
        <v>57</v>
      </c>
      <c r="K50" s="31" t="b">
        <v>1</v>
      </c>
      <c r="L50" s="31" t="b">
        <v>1</v>
      </c>
      <c r="M50" s="44" t="b">
        <v>1</v>
      </c>
      <c r="N50" s="37" t="s">
        <v>57</v>
      </c>
      <c r="O50" s="31" t="b">
        <v>1</v>
      </c>
      <c r="P50" s="38" t="s">
        <v>57</v>
      </c>
      <c r="Q50" s="31" t="b">
        <v>1</v>
      </c>
      <c r="R50" s="38" t="s">
        <v>57</v>
      </c>
      <c r="S50" s="38" t="s">
        <v>57</v>
      </c>
      <c r="T50" s="38" t="s">
        <v>57</v>
      </c>
      <c r="U50" s="38" t="s">
        <v>57</v>
      </c>
      <c r="V50" s="38" t="s">
        <v>57</v>
      </c>
      <c r="W50" s="39" t="s">
        <v>57</v>
      </c>
      <c r="X50" s="40"/>
      <c r="Y50" s="40" t="s">
        <v>150</v>
      </c>
      <c r="Z50" s="41">
        <f ca="1">IFERROR(__xludf.DUMMYFUNCTION("ArrayFormula(mod(COUNTUNIQUE($C$3:C50),2))"),0)</f>
        <v>0</v>
      </c>
    </row>
    <row r="51" spans="1:26" s="36" customFormat="1" ht="39.6">
      <c r="A51" s="27">
        <v>4</v>
      </c>
      <c r="B51" s="27">
        <v>4</v>
      </c>
      <c r="C51" s="28" t="s">
        <v>161</v>
      </c>
      <c r="D51" s="27">
        <v>1</v>
      </c>
      <c r="E51" s="28" t="s">
        <v>162</v>
      </c>
      <c r="F51" s="29" t="s">
        <v>163</v>
      </c>
      <c r="G51" s="30" t="s">
        <v>57</v>
      </c>
      <c r="H51" s="32" t="s">
        <v>57</v>
      </c>
      <c r="I51" s="32" t="s">
        <v>57</v>
      </c>
      <c r="J51" s="32" t="s">
        <v>57</v>
      </c>
      <c r="K51" s="32" t="b">
        <v>1</v>
      </c>
      <c r="L51" s="32" t="b">
        <v>1</v>
      </c>
      <c r="M51" s="33" t="b">
        <v>1</v>
      </c>
      <c r="N51" s="30" t="s">
        <v>57</v>
      </c>
      <c r="O51" s="32" t="b">
        <v>1</v>
      </c>
      <c r="P51" s="32" t="s">
        <v>57</v>
      </c>
      <c r="Q51" s="32" t="s">
        <v>57</v>
      </c>
      <c r="R51" s="32" t="s">
        <v>57</v>
      </c>
      <c r="S51" s="32" t="b">
        <v>1</v>
      </c>
      <c r="T51" s="32" t="s">
        <v>57</v>
      </c>
      <c r="U51" s="32" t="s">
        <v>57</v>
      </c>
      <c r="V51" s="32" t="s">
        <v>57</v>
      </c>
      <c r="W51" s="33" t="s">
        <v>57</v>
      </c>
      <c r="X51" s="34"/>
      <c r="Y51" s="34"/>
      <c r="Z51" s="35">
        <f ca="1">IFERROR(__xludf.DUMMYFUNCTION("ArrayFormula(mod(COUNTUNIQUE($C$3:C51),2))"),1)</f>
        <v>1</v>
      </c>
    </row>
    <row r="52" spans="1:26" s="36" customFormat="1" ht="66">
      <c r="A52" s="27">
        <v>4</v>
      </c>
      <c r="B52" s="27">
        <v>4</v>
      </c>
      <c r="C52" s="28" t="s">
        <v>161</v>
      </c>
      <c r="D52" s="27">
        <v>2</v>
      </c>
      <c r="E52" s="28" t="s">
        <v>164</v>
      </c>
      <c r="F52" s="29" t="s">
        <v>165</v>
      </c>
      <c r="G52" s="30" t="s">
        <v>57</v>
      </c>
      <c r="H52" s="32" t="s">
        <v>57</v>
      </c>
      <c r="I52" s="32" t="s">
        <v>57</v>
      </c>
      <c r="J52" s="32" t="s">
        <v>57</v>
      </c>
      <c r="K52" s="32" t="b">
        <v>1</v>
      </c>
      <c r="L52" s="32" t="b">
        <v>1</v>
      </c>
      <c r="M52" s="33" t="b">
        <v>1</v>
      </c>
      <c r="N52" s="30" t="s">
        <v>57</v>
      </c>
      <c r="O52" s="32" t="b">
        <v>1</v>
      </c>
      <c r="P52" s="32" t="s">
        <v>57</v>
      </c>
      <c r="Q52" s="32" t="s">
        <v>57</v>
      </c>
      <c r="R52" s="32" t="s">
        <v>57</v>
      </c>
      <c r="S52" s="32" t="b">
        <v>1</v>
      </c>
      <c r="T52" s="32" t="b">
        <v>1</v>
      </c>
      <c r="U52" s="32" t="s">
        <v>57</v>
      </c>
      <c r="V52" s="32" t="s">
        <v>57</v>
      </c>
      <c r="W52" s="33" t="s">
        <v>57</v>
      </c>
      <c r="X52" s="34"/>
      <c r="Y52" s="34"/>
      <c r="Z52" s="35">
        <f ca="1">IFERROR(__xludf.DUMMYFUNCTION("ArrayFormula(mod(COUNTUNIQUE($C$3:C52),2))"),1)</f>
        <v>1</v>
      </c>
    </row>
    <row r="53" spans="1:26" s="36" customFormat="1" ht="39.6">
      <c r="A53" s="27">
        <v>4</v>
      </c>
      <c r="B53" s="27">
        <v>4</v>
      </c>
      <c r="C53" s="28" t="s">
        <v>161</v>
      </c>
      <c r="D53" s="27">
        <v>3</v>
      </c>
      <c r="E53" s="28" t="s">
        <v>166</v>
      </c>
      <c r="F53" s="29" t="s">
        <v>167</v>
      </c>
      <c r="G53" s="30" t="s">
        <v>57</v>
      </c>
      <c r="H53" s="32" t="s">
        <v>57</v>
      </c>
      <c r="I53" s="32" t="s">
        <v>57</v>
      </c>
      <c r="J53" s="32" t="s">
        <v>57</v>
      </c>
      <c r="K53" s="32" t="b">
        <v>1</v>
      </c>
      <c r="L53" s="32" t="b">
        <v>1</v>
      </c>
      <c r="M53" s="33" t="b">
        <v>1</v>
      </c>
      <c r="N53" s="30" t="s">
        <v>57</v>
      </c>
      <c r="O53" s="32" t="b">
        <v>1</v>
      </c>
      <c r="P53" s="32" t="s">
        <v>57</v>
      </c>
      <c r="Q53" s="32" t="b">
        <v>1</v>
      </c>
      <c r="R53" s="32" t="s">
        <v>57</v>
      </c>
      <c r="S53" s="32" t="b">
        <v>1</v>
      </c>
      <c r="T53" s="32" t="s">
        <v>57</v>
      </c>
      <c r="U53" s="32" t="s">
        <v>57</v>
      </c>
      <c r="V53" s="32" t="s">
        <v>57</v>
      </c>
      <c r="W53" s="33" t="s">
        <v>57</v>
      </c>
      <c r="X53" s="34"/>
      <c r="Y53" s="34"/>
      <c r="Z53" s="35">
        <f ca="1">IFERROR(__xludf.DUMMYFUNCTION("ArrayFormula(mod(COUNTUNIQUE($C$3:C53),2))"),1)</f>
        <v>1</v>
      </c>
    </row>
    <row r="54" spans="1:26" s="36" customFormat="1" ht="52.8">
      <c r="A54" s="27">
        <v>4</v>
      </c>
      <c r="B54" s="27">
        <v>4</v>
      </c>
      <c r="C54" s="28" t="s">
        <v>161</v>
      </c>
      <c r="D54" s="27">
        <v>4</v>
      </c>
      <c r="E54" s="28" t="s">
        <v>168</v>
      </c>
      <c r="F54" s="29" t="s">
        <v>169</v>
      </c>
      <c r="G54" s="30" t="s">
        <v>57</v>
      </c>
      <c r="H54" s="32" t="s">
        <v>57</v>
      </c>
      <c r="I54" s="32" t="s">
        <v>57</v>
      </c>
      <c r="J54" s="32" t="s">
        <v>57</v>
      </c>
      <c r="K54" s="32" t="b">
        <v>1</v>
      </c>
      <c r="L54" s="32" t="b">
        <v>1</v>
      </c>
      <c r="M54" s="33" t="b">
        <v>1</v>
      </c>
      <c r="N54" s="30" t="s">
        <v>57</v>
      </c>
      <c r="O54" s="32" t="b">
        <v>1</v>
      </c>
      <c r="P54" s="32" t="s">
        <v>57</v>
      </c>
      <c r="Q54" s="32" t="s">
        <v>57</v>
      </c>
      <c r="R54" s="32" t="s">
        <v>57</v>
      </c>
      <c r="S54" s="32" t="b">
        <v>1</v>
      </c>
      <c r="T54" s="32" t="s">
        <v>57</v>
      </c>
      <c r="U54" s="32" t="s">
        <v>57</v>
      </c>
      <c r="V54" s="32" t="s">
        <v>57</v>
      </c>
      <c r="W54" s="33" t="s">
        <v>57</v>
      </c>
      <c r="X54" s="34"/>
      <c r="Y54" s="34"/>
      <c r="Z54" s="35">
        <f ca="1">IFERROR(__xludf.DUMMYFUNCTION("ArrayFormula(mod(COUNTUNIQUE($C$3:C54),2))"),1)</f>
        <v>1</v>
      </c>
    </row>
    <row r="55" spans="1:26" s="36" customFormat="1" ht="52.8">
      <c r="A55" s="27">
        <v>4</v>
      </c>
      <c r="B55" s="27">
        <v>4</v>
      </c>
      <c r="C55" s="28" t="s">
        <v>161</v>
      </c>
      <c r="D55" s="27">
        <v>5</v>
      </c>
      <c r="E55" s="28" t="s">
        <v>170</v>
      </c>
      <c r="F55" s="29" t="s">
        <v>171</v>
      </c>
      <c r="G55" s="30" t="s">
        <v>57</v>
      </c>
      <c r="H55" s="32" t="s">
        <v>57</v>
      </c>
      <c r="I55" s="32" t="s">
        <v>57</v>
      </c>
      <c r="J55" s="32" t="s">
        <v>57</v>
      </c>
      <c r="K55" s="32" t="b">
        <v>1</v>
      </c>
      <c r="L55" s="32" t="b">
        <v>1</v>
      </c>
      <c r="M55" s="33" t="b">
        <v>1</v>
      </c>
      <c r="N55" s="30" t="s">
        <v>57</v>
      </c>
      <c r="O55" s="32" t="b">
        <v>1</v>
      </c>
      <c r="P55" s="32" t="s">
        <v>57</v>
      </c>
      <c r="Q55" s="32" t="s">
        <v>57</v>
      </c>
      <c r="R55" s="32" t="s">
        <v>57</v>
      </c>
      <c r="S55" s="32" t="b">
        <v>1</v>
      </c>
      <c r="T55" s="32" t="s">
        <v>57</v>
      </c>
      <c r="U55" s="32" t="s">
        <v>57</v>
      </c>
      <c r="V55" s="32" t="s">
        <v>57</v>
      </c>
      <c r="W55" s="33" t="b">
        <v>1</v>
      </c>
      <c r="X55" s="34"/>
      <c r="Y55" s="34"/>
      <c r="Z55" s="35">
        <f ca="1">IFERROR(__xludf.DUMMYFUNCTION("ArrayFormula(mod(COUNTUNIQUE($C$3:C55),2))"),1)</f>
        <v>1</v>
      </c>
    </row>
    <row r="56" spans="1:26" s="36" customFormat="1" ht="79.2">
      <c r="A56" s="27">
        <v>4</v>
      </c>
      <c r="B56" s="27">
        <v>4</v>
      </c>
      <c r="C56" s="28" t="s">
        <v>161</v>
      </c>
      <c r="D56" s="27">
        <v>6</v>
      </c>
      <c r="E56" s="28" t="s">
        <v>172</v>
      </c>
      <c r="F56" s="29" t="s">
        <v>173</v>
      </c>
      <c r="G56" s="30" t="s">
        <v>57</v>
      </c>
      <c r="H56" s="32" t="s">
        <v>57</v>
      </c>
      <c r="I56" s="32" t="s">
        <v>57</v>
      </c>
      <c r="J56" s="32" t="s">
        <v>57</v>
      </c>
      <c r="K56" s="32" t="b">
        <v>1</v>
      </c>
      <c r="L56" s="32" t="b">
        <v>1</v>
      </c>
      <c r="M56" s="33" t="b">
        <v>1</v>
      </c>
      <c r="N56" s="30" t="s">
        <v>57</v>
      </c>
      <c r="O56" s="32" t="b">
        <v>1</v>
      </c>
      <c r="P56" s="32" t="s">
        <v>57</v>
      </c>
      <c r="Q56" s="32" t="b">
        <v>1</v>
      </c>
      <c r="R56" s="32" t="s">
        <v>57</v>
      </c>
      <c r="S56" s="32" t="b">
        <v>1</v>
      </c>
      <c r="T56" s="32" t="s">
        <v>57</v>
      </c>
      <c r="U56" s="32" t="s">
        <v>57</v>
      </c>
      <c r="V56" s="32" t="s">
        <v>57</v>
      </c>
      <c r="W56" s="33" t="s">
        <v>57</v>
      </c>
      <c r="X56" s="34"/>
      <c r="Y56" s="34"/>
      <c r="Z56" s="35">
        <f ca="1">IFERROR(__xludf.DUMMYFUNCTION("ArrayFormula(mod(COUNTUNIQUE($C$3:C56),2))"),1)</f>
        <v>1</v>
      </c>
    </row>
    <row r="57" spans="1:26" s="36" customFormat="1" ht="52.8">
      <c r="A57" s="27">
        <v>4</v>
      </c>
      <c r="B57" s="27">
        <v>4</v>
      </c>
      <c r="C57" s="28" t="s">
        <v>174</v>
      </c>
      <c r="D57" s="27">
        <v>1</v>
      </c>
      <c r="E57" s="28" t="s">
        <v>175</v>
      </c>
      <c r="F57" s="29" t="s">
        <v>176</v>
      </c>
      <c r="G57" s="37" t="s">
        <v>57</v>
      </c>
      <c r="H57" s="31" t="b">
        <v>1</v>
      </c>
      <c r="I57" s="38" t="s">
        <v>57</v>
      </c>
      <c r="J57" s="38" t="s">
        <v>57</v>
      </c>
      <c r="K57" s="38" t="s">
        <v>57</v>
      </c>
      <c r="L57" s="31" t="b">
        <v>1</v>
      </c>
      <c r="M57" s="39" t="s">
        <v>57</v>
      </c>
      <c r="N57" s="37" t="s">
        <v>57</v>
      </c>
      <c r="O57" s="38" t="s">
        <v>57</v>
      </c>
      <c r="P57" s="38" t="s">
        <v>57</v>
      </c>
      <c r="Q57" s="38" t="s">
        <v>57</v>
      </c>
      <c r="R57" s="31" t="b">
        <v>1</v>
      </c>
      <c r="S57" s="38" t="s">
        <v>57</v>
      </c>
      <c r="T57" s="38" t="s">
        <v>57</v>
      </c>
      <c r="U57" s="38" t="s">
        <v>57</v>
      </c>
      <c r="V57" s="38" t="s">
        <v>57</v>
      </c>
      <c r="W57" s="39" t="s">
        <v>57</v>
      </c>
      <c r="X57" s="42"/>
      <c r="Y57" s="42"/>
      <c r="Z57" s="41">
        <f ca="1">IFERROR(__xludf.DUMMYFUNCTION("ArrayFormula(mod(COUNTUNIQUE($C$3:C57),2))"),0)</f>
        <v>0</v>
      </c>
    </row>
    <row r="58" spans="1:26" s="36" customFormat="1" ht="39.6">
      <c r="A58" s="27">
        <v>4</v>
      </c>
      <c r="B58" s="27">
        <v>4</v>
      </c>
      <c r="C58" s="28" t="s">
        <v>174</v>
      </c>
      <c r="D58" s="27">
        <v>2</v>
      </c>
      <c r="E58" s="28" t="s">
        <v>177</v>
      </c>
      <c r="F58" s="29" t="s">
        <v>178</v>
      </c>
      <c r="G58" s="37" t="s">
        <v>57</v>
      </c>
      <c r="H58" s="31" t="b">
        <v>1</v>
      </c>
      <c r="I58" s="38" t="s">
        <v>57</v>
      </c>
      <c r="J58" s="38" t="s">
        <v>57</v>
      </c>
      <c r="K58" s="38" t="s">
        <v>57</v>
      </c>
      <c r="L58" s="31" t="b">
        <v>1</v>
      </c>
      <c r="M58" s="39" t="s">
        <v>57</v>
      </c>
      <c r="N58" s="37" t="s">
        <v>57</v>
      </c>
      <c r="O58" s="38" t="s">
        <v>57</v>
      </c>
      <c r="P58" s="31" t="b">
        <v>1</v>
      </c>
      <c r="Q58" s="38" t="s">
        <v>57</v>
      </c>
      <c r="R58" s="31" t="b">
        <v>1</v>
      </c>
      <c r="S58" s="31" t="b">
        <v>1</v>
      </c>
      <c r="T58" s="38" t="s">
        <v>57</v>
      </c>
      <c r="U58" s="38" t="s">
        <v>57</v>
      </c>
      <c r="V58" s="38" t="s">
        <v>57</v>
      </c>
      <c r="W58" s="39" t="s">
        <v>57</v>
      </c>
      <c r="X58" s="42"/>
      <c r="Y58" s="42"/>
      <c r="Z58" s="41">
        <f ca="1">IFERROR(__xludf.DUMMYFUNCTION("ArrayFormula(mod(COUNTUNIQUE($C$3:C58),2))"),0)</f>
        <v>0</v>
      </c>
    </row>
    <row r="59" spans="1:26" s="36" customFormat="1" ht="39.6">
      <c r="A59" s="27">
        <v>4</v>
      </c>
      <c r="B59" s="27">
        <v>4</v>
      </c>
      <c r="C59" s="28" t="s">
        <v>174</v>
      </c>
      <c r="D59" s="27">
        <v>3</v>
      </c>
      <c r="E59" s="28" t="s">
        <v>179</v>
      </c>
      <c r="F59" s="29" t="s">
        <v>180</v>
      </c>
      <c r="G59" s="37" t="s">
        <v>57</v>
      </c>
      <c r="H59" s="31" t="b">
        <v>1</v>
      </c>
      <c r="I59" s="38" t="s">
        <v>57</v>
      </c>
      <c r="J59" s="38" t="s">
        <v>57</v>
      </c>
      <c r="K59" s="38" t="s">
        <v>57</v>
      </c>
      <c r="L59" s="31" t="b">
        <v>1</v>
      </c>
      <c r="M59" s="39" t="s">
        <v>57</v>
      </c>
      <c r="N59" s="37" t="s">
        <v>57</v>
      </c>
      <c r="O59" s="38" t="s">
        <v>57</v>
      </c>
      <c r="P59" s="31" t="b">
        <v>1</v>
      </c>
      <c r="Q59" s="38" t="s">
        <v>57</v>
      </c>
      <c r="R59" s="31" t="b">
        <v>1</v>
      </c>
      <c r="S59" s="31" t="b">
        <v>1</v>
      </c>
      <c r="T59" s="38" t="s">
        <v>57</v>
      </c>
      <c r="U59" s="38" t="s">
        <v>57</v>
      </c>
      <c r="V59" s="38" t="s">
        <v>57</v>
      </c>
      <c r="W59" s="39" t="s">
        <v>57</v>
      </c>
      <c r="X59" s="42"/>
      <c r="Y59" s="42"/>
      <c r="Z59" s="41">
        <f ca="1">IFERROR(__xludf.DUMMYFUNCTION("ArrayFormula(mod(COUNTUNIQUE($C$3:C59),2))"),0)</f>
        <v>0</v>
      </c>
    </row>
    <row r="60" spans="1:26" s="36" customFormat="1" ht="39.6">
      <c r="A60" s="27">
        <v>4</v>
      </c>
      <c r="B60" s="27">
        <v>4</v>
      </c>
      <c r="C60" s="28" t="s">
        <v>174</v>
      </c>
      <c r="D60" s="27">
        <v>4</v>
      </c>
      <c r="E60" s="28" t="s">
        <v>181</v>
      </c>
      <c r="F60" s="29" t="s">
        <v>182</v>
      </c>
      <c r="G60" s="37" t="s">
        <v>57</v>
      </c>
      <c r="H60" s="31" t="b">
        <v>1</v>
      </c>
      <c r="I60" s="38" t="s">
        <v>57</v>
      </c>
      <c r="J60" s="38" t="s">
        <v>57</v>
      </c>
      <c r="K60" s="38" t="s">
        <v>57</v>
      </c>
      <c r="L60" s="31" t="b">
        <v>1</v>
      </c>
      <c r="M60" s="39" t="s">
        <v>57</v>
      </c>
      <c r="N60" s="37" t="s">
        <v>57</v>
      </c>
      <c r="O60" s="38" t="s">
        <v>57</v>
      </c>
      <c r="P60" s="38" t="s">
        <v>57</v>
      </c>
      <c r="Q60" s="38" t="s">
        <v>57</v>
      </c>
      <c r="R60" s="31" t="b">
        <v>1</v>
      </c>
      <c r="S60" s="31" t="b">
        <v>1</v>
      </c>
      <c r="T60" s="38" t="s">
        <v>57</v>
      </c>
      <c r="U60" s="38" t="s">
        <v>57</v>
      </c>
      <c r="V60" s="38" t="s">
        <v>57</v>
      </c>
      <c r="W60" s="39" t="s">
        <v>57</v>
      </c>
      <c r="X60" s="42"/>
      <c r="Y60" s="42"/>
      <c r="Z60" s="41">
        <f ca="1">IFERROR(__xludf.DUMMYFUNCTION("ArrayFormula(mod(COUNTUNIQUE($C$3:C60),2))"),0)</f>
        <v>0</v>
      </c>
    </row>
    <row r="61" spans="1:26" s="36" customFormat="1" ht="52.8">
      <c r="A61" s="27">
        <v>4</v>
      </c>
      <c r="B61" s="27">
        <v>4</v>
      </c>
      <c r="C61" s="28" t="s">
        <v>174</v>
      </c>
      <c r="D61" s="27">
        <v>5</v>
      </c>
      <c r="E61" s="28" t="s">
        <v>183</v>
      </c>
      <c r="F61" s="29" t="s">
        <v>184</v>
      </c>
      <c r="G61" s="37" t="s">
        <v>57</v>
      </c>
      <c r="H61" s="31" t="b">
        <v>1</v>
      </c>
      <c r="I61" s="38" t="s">
        <v>57</v>
      </c>
      <c r="J61" s="38" t="s">
        <v>57</v>
      </c>
      <c r="K61" s="38" t="s">
        <v>57</v>
      </c>
      <c r="L61" s="31" t="b">
        <v>1</v>
      </c>
      <c r="M61" s="39" t="s">
        <v>57</v>
      </c>
      <c r="N61" s="37" t="s">
        <v>57</v>
      </c>
      <c r="O61" s="38" t="s">
        <v>57</v>
      </c>
      <c r="P61" s="31" t="b">
        <v>1</v>
      </c>
      <c r="Q61" s="38" t="s">
        <v>57</v>
      </c>
      <c r="R61" s="31" t="b">
        <v>1</v>
      </c>
      <c r="S61" s="31" t="b">
        <v>1</v>
      </c>
      <c r="T61" s="38" t="s">
        <v>57</v>
      </c>
      <c r="U61" s="38" t="s">
        <v>57</v>
      </c>
      <c r="V61" s="38" t="s">
        <v>57</v>
      </c>
      <c r="W61" s="39" t="s">
        <v>57</v>
      </c>
      <c r="X61" s="42"/>
      <c r="Y61" s="42"/>
      <c r="Z61" s="41">
        <f ca="1">IFERROR(__xludf.DUMMYFUNCTION("ArrayFormula(mod(COUNTUNIQUE($C$3:C61),2))"),0)</f>
        <v>0</v>
      </c>
    </row>
    <row r="62" spans="1:26" s="36" customFormat="1" ht="66">
      <c r="A62" s="27">
        <v>4</v>
      </c>
      <c r="B62" s="27">
        <v>4</v>
      </c>
      <c r="C62" s="28" t="s">
        <v>174</v>
      </c>
      <c r="D62" s="27">
        <v>6</v>
      </c>
      <c r="E62" s="28" t="s">
        <v>185</v>
      </c>
      <c r="F62" s="29" t="s">
        <v>186</v>
      </c>
      <c r="G62" s="37" t="s">
        <v>57</v>
      </c>
      <c r="H62" s="31" t="b">
        <v>1</v>
      </c>
      <c r="I62" s="38" t="s">
        <v>57</v>
      </c>
      <c r="J62" s="38" t="s">
        <v>57</v>
      </c>
      <c r="K62" s="38" t="s">
        <v>57</v>
      </c>
      <c r="L62" s="31" t="b">
        <v>1</v>
      </c>
      <c r="M62" s="39" t="s">
        <v>57</v>
      </c>
      <c r="N62" s="37" t="s">
        <v>57</v>
      </c>
      <c r="O62" s="38" t="s">
        <v>57</v>
      </c>
      <c r="P62" s="31" t="b">
        <v>1</v>
      </c>
      <c r="Q62" s="38" t="s">
        <v>57</v>
      </c>
      <c r="R62" s="31" t="b">
        <v>1</v>
      </c>
      <c r="S62" s="38" t="s">
        <v>57</v>
      </c>
      <c r="T62" s="38" t="s">
        <v>57</v>
      </c>
      <c r="U62" s="38" t="s">
        <v>57</v>
      </c>
      <c r="V62" s="38" t="s">
        <v>57</v>
      </c>
      <c r="W62" s="39" t="s">
        <v>57</v>
      </c>
      <c r="X62" s="42"/>
      <c r="Y62" s="42"/>
      <c r="Z62" s="41">
        <f ca="1">IFERROR(__xludf.DUMMYFUNCTION("ArrayFormula(mod(COUNTUNIQUE($C$3:C62),2))"),0)</f>
        <v>0</v>
      </c>
    </row>
    <row r="63" spans="1:26" s="36" customFormat="1" ht="52.8">
      <c r="A63" s="27">
        <v>4</v>
      </c>
      <c r="B63" s="27">
        <v>4</v>
      </c>
      <c r="C63" s="28" t="s">
        <v>187</v>
      </c>
      <c r="D63" s="27">
        <v>1</v>
      </c>
      <c r="E63" s="28" t="s">
        <v>188</v>
      </c>
      <c r="F63" s="29" t="s">
        <v>189</v>
      </c>
      <c r="G63" s="30" t="b">
        <v>1</v>
      </c>
      <c r="H63" s="32" t="b">
        <v>1</v>
      </c>
      <c r="I63" s="32" t="b">
        <v>1</v>
      </c>
      <c r="J63" s="32" t="s">
        <v>57</v>
      </c>
      <c r="K63" s="32" t="s">
        <v>57</v>
      </c>
      <c r="L63" s="32" t="b">
        <v>1</v>
      </c>
      <c r="M63" s="33" t="s">
        <v>57</v>
      </c>
      <c r="N63" s="30" t="b">
        <v>1</v>
      </c>
      <c r="O63" s="32" t="s">
        <v>57</v>
      </c>
      <c r="P63" s="32" t="s">
        <v>57</v>
      </c>
      <c r="Q63" s="32" t="s">
        <v>57</v>
      </c>
      <c r="R63" s="32" t="s">
        <v>57</v>
      </c>
      <c r="S63" s="32" t="s">
        <v>57</v>
      </c>
      <c r="T63" s="32" t="s">
        <v>57</v>
      </c>
      <c r="U63" s="32" t="s">
        <v>57</v>
      </c>
      <c r="V63" s="32" t="b">
        <v>1</v>
      </c>
      <c r="W63" s="33" t="s">
        <v>57</v>
      </c>
      <c r="X63" s="40"/>
      <c r="Y63" s="40" t="s">
        <v>190</v>
      </c>
      <c r="Z63" s="35">
        <f ca="1">IFERROR(__xludf.DUMMYFUNCTION("ArrayFormula(mod(COUNTUNIQUE($C$3:C63),2))"),1)</f>
        <v>1</v>
      </c>
    </row>
    <row r="64" spans="1:26" s="36" customFormat="1" ht="39.6">
      <c r="A64" s="27">
        <v>4</v>
      </c>
      <c r="B64" s="27">
        <v>4</v>
      </c>
      <c r="C64" s="28" t="s">
        <v>187</v>
      </c>
      <c r="D64" s="27">
        <v>2</v>
      </c>
      <c r="E64" s="28" t="s">
        <v>191</v>
      </c>
      <c r="F64" s="29" t="s">
        <v>192</v>
      </c>
      <c r="G64" s="30" t="b">
        <v>1</v>
      </c>
      <c r="H64" s="32" t="b">
        <v>1</v>
      </c>
      <c r="I64" s="32" t="b">
        <v>1</v>
      </c>
      <c r="J64" s="32" t="s">
        <v>57</v>
      </c>
      <c r="K64" s="32" t="s">
        <v>57</v>
      </c>
      <c r="L64" s="32" t="b">
        <v>1</v>
      </c>
      <c r="M64" s="33" t="s">
        <v>57</v>
      </c>
      <c r="N64" s="30" t="s">
        <v>57</v>
      </c>
      <c r="O64" s="32" t="s">
        <v>57</v>
      </c>
      <c r="P64" s="32" t="s">
        <v>57</v>
      </c>
      <c r="Q64" s="32" t="s">
        <v>57</v>
      </c>
      <c r="R64" s="32" t="s">
        <v>57</v>
      </c>
      <c r="S64" s="32" t="b">
        <v>1</v>
      </c>
      <c r="T64" s="32" t="s">
        <v>57</v>
      </c>
      <c r="U64" s="32" t="s">
        <v>57</v>
      </c>
      <c r="V64" s="32" t="b">
        <v>1</v>
      </c>
      <c r="W64" s="33" t="s">
        <v>57</v>
      </c>
      <c r="X64" s="40"/>
      <c r="Y64" s="40" t="s">
        <v>190</v>
      </c>
      <c r="Z64" s="35">
        <f ca="1">IFERROR(__xludf.DUMMYFUNCTION("ArrayFormula(mod(COUNTUNIQUE($C$3:C64),2))"),1)</f>
        <v>1</v>
      </c>
    </row>
    <row r="65" spans="1:26" s="36" customFormat="1" ht="66">
      <c r="A65" s="27">
        <v>4</v>
      </c>
      <c r="B65" s="27">
        <v>4</v>
      </c>
      <c r="C65" s="28" t="s">
        <v>187</v>
      </c>
      <c r="D65" s="27">
        <v>3</v>
      </c>
      <c r="E65" s="28" t="s">
        <v>193</v>
      </c>
      <c r="F65" s="29" t="s">
        <v>194</v>
      </c>
      <c r="G65" s="30" t="b">
        <v>1</v>
      </c>
      <c r="H65" s="32" t="b">
        <v>1</v>
      </c>
      <c r="I65" s="32" t="b">
        <v>1</v>
      </c>
      <c r="J65" s="32" t="s">
        <v>57</v>
      </c>
      <c r="K65" s="32" t="s">
        <v>57</v>
      </c>
      <c r="L65" s="32" t="b">
        <v>1</v>
      </c>
      <c r="M65" s="33" t="s">
        <v>57</v>
      </c>
      <c r="N65" s="30" t="b">
        <v>1</v>
      </c>
      <c r="O65" s="32" t="s">
        <v>57</v>
      </c>
      <c r="P65" s="32" t="s">
        <v>57</v>
      </c>
      <c r="Q65" s="32" t="s">
        <v>57</v>
      </c>
      <c r="R65" s="32" t="s">
        <v>57</v>
      </c>
      <c r="S65" s="32" t="s">
        <v>57</v>
      </c>
      <c r="T65" s="32" t="s">
        <v>57</v>
      </c>
      <c r="U65" s="32" t="s">
        <v>57</v>
      </c>
      <c r="V65" s="32" t="b">
        <v>1</v>
      </c>
      <c r="W65" s="33" t="s">
        <v>57</v>
      </c>
      <c r="X65" s="40"/>
      <c r="Y65" s="40" t="s">
        <v>190</v>
      </c>
      <c r="Z65" s="35">
        <f ca="1">IFERROR(__xludf.DUMMYFUNCTION("ArrayFormula(mod(COUNTUNIQUE($C$3:C65),2))"),1)</f>
        <v>1</v>
      </c>
    </row>
    <row r="66" spans="1:26" s="36" customFormat="1" ht="66">
      <c r="A66" s="27">
        <v>4</v>
      </c>
      <c r="B66" s="27">
        <v>4</v>
      </c>
      <c r="C66" s="28" t="s">
        <v>187</v>
      </c>
      <c r="D66" s="27">
        <v>4</v>
      </c>
      <c r="E66" s="28" t="s">
        <v>195</v>
      </c>
      <c r="F66" s="29" t="s">
        <v>196</v>
      </c>
      <c r="G66" s="30" t="b">
        <v>1</v>
      </c>
      <c r="H66" s="32" t="b">
        <v>1</v>
      </c>
      <c r="I66" s="32" t="b">
        <v>1</v>
      </c>
      <c r="J66" s="32" t="s">
        <v>57</v>
      </c>
      <c r="K66" s="32" t="s">
        <v>57</v>
      </c>
      <c r="L66" s="32" t="b">
        <v>1</v>
      </c>
      <c r="M66" s="33" t="s">
        <v>57</v>
      </c>
      <c r="N66" s="30" t="s">
        <v>57</v>
      </c>
      <c r="O66" s="32" t="s">
        <v>57</v>
      </c>
      <c r="P66" s="32" t="s">
        <v>57</v>
      </c>
      <c r="Q66" s="32" t="s">
        <v>57</v>
      </c>
      <c r="R66" s="32" t="s">
        <v>57</v>
      </c>
      <c r="S66" s="32" t="s">
        <v>57</v>
      </c>
      <c r="T66" s="32" t="s">
        <v>57</v>
      </c>
      <c r="U66" s="32" t="s">
        <v>57</v>
      </c>
      <c r="V66" s="32" t="b">
        <v>1</v>
      </c>
      <c r="W66" s="33" t="s">
        <v>57</v>
      </c>
      <c r="X66" s="40"/>
      <c r="Y66" s="40" t="s">
        <v>190</v>
      </c>
      <c r="Z66" s="35">
        <f ca="1">IFERROR(__xludf.DUMMYFUNCTION("ArrayFormula(mod(COUNTUNIQUE($C$3:C66),2))"),1)</f>
        <v>1</v>
      </c>
    </row>
    <row r="67" spans="1:26" s="36" customFormat="1" ht="52.8">
      <c r="A67" s="27">
        <v>4</v>
      </c>
      <c r="B67" s="27">
        <v>4</v>
      </c>
      <c r="C67" s="28" t="s">
        <v>187</v>
      </c>
      <c r="D67" s="27">
        <v>5</v>
      </c>
      <c r="E67" s="28" t="s">
        <v>197</v>
      </c>
      <c r="F67" s="29" t="s">
        <v>198</v>
      </c>
      <c r="G67" s="30" t="b">
        <v>1</v>
      </c>
      <c r="H67" s="32" t="b">
        <v>1</v>
      </c>
      <c r="I67" s="32" t="b">
        <v>1</v>
      </c>
      <c r="J67" s="32" t="s">
        <v>57</v>
      </c>
      <c r="K67" s="32" t="s">
        <v>57</v>
      </c>
      <c r="L67" s="32" t="b">
        <v>1</v>
      </c>
      <c r="M67" s="33" t="s">
        <v>57</v>
      </c>
      <c r="N67" s="30" t="b">
        <v>1</v>
      </c>
      <c r="O67" s="32" t="s">
        <v>57</v>
      </c>
      <c r="P67" s="32" t="s">
        <v>57</v>
      </c>
      <c r="Q67" s="32" t="s">
        <v>57</v>
      </c>
      <c r="R67" s="32" t="s">
        <v>57</v>
      </c>
      <c r="S67" s="32" t="s">
        <v>57</v>
      </c>
      <c r="T67" s="32" t="s">
        <v>57</v>
      </c>
      <c r="U67" s="32" t="s">
        <v>57</v>
      </c>
      <c r="V67" s="32" t="b">
        <v>1</v>
      </c>
      <c r="W67" s="33" t="s">
        <v>57</v>
      </c>
      <c r="X67" s="40"/>
      <c r="Y67" s="40" t="s">
        <v>190</v>
      </c>
      <c r="Z67" s="35">
        <f ca="1">IFERROR(__xludf.DUMMYFUNCTION("ArrayFormula(mod(COUNTUNIQUE($C$3:C67),2))"),1)</f>
        <v>1</v>
      </c>
    </row>
    <row r="68" spans="1:26" s="36" customFormat="1" ht="52.8">
      <c r="A68" s="27">
        <v>4</v>
      </c>
      <c r="B68" s="27">
        <v>4</v>
      </c>
      <c r="C68" s="28" t="s">
        <v>187</v>
      </c>
      <c r="D68" s="27">
        <v>6</v>
      </c>
      <c r="E68" s="28" t="s">
        <v>199</v>
      </c>
      <c r="F68" s="29" t="s">
        <v>200</v>
      </c>
      <c r="G68" s="30" t="b">
        <v>1</v>
      </c>
      <c r="H68" s="32" t="b">
        <v>1</v>
      </c>
      <c r="I68" s="32" t="b">
        <v>1</v>
      </c>
      <c r="J68" s="32" t="s">
        <v>57</v>
      </c>
      <c r="K68" s="32" t="s">
        <v>57</v>
      </c>
      <c r="L68" s="32" t="b">
        <v>1</v>
      </c>
      <c r="M68" s="33" t="s">
        <v>57</v>
      </c>
      <c r="N68" s="30" t="s">
        <v>57</v>
      </c>
      <c r="O68" s="32" t="s">
        <v>57</v>
      </c>
      <c r="P68" s="32" t="s">
        <v>57</v>
      </c>
      <c r="Q68" s="32" t="s">
        <v>57</v>
      </c>
      <c r="R68" s="32" t="s">
        <v>57</v>
      </c>
      <c r="S68" s="32" t="s">
        <v>57</v>
      </c>
      <c r="T68" s="32" t="s">
        <v>57</v>
      </c>
      <c r="U68" s="32" t="s">
        <v>57</v>
      </c>
      <c r="V68" s="32" t="b">
        <v>1</v>
      </c>
      <c r="W68" s="33" t="s">
        <v>57</v>
      </c>
      <c r="X68" s="40"/>
      <c r="Y68" s="40" t="s">
        <v>190</v>
      </c>
      <c r="Z68" s="35">
        <f ca="1">IFERROR(__xludf.DUMMYFUNCTION("ArrayFormula(mod(COUNTUNIQUE($C$3:C68),2))"),1)</f>
        <v>1</v>
      </c>
    </row>
    <row r="69" spans="1:26" s="36" customFormat="1" ht="52.8">
      <c r="A69" s="27">
        <v>4</v>
      </c>
      <c r="B69" s="27">
        <v>4</v>
      </c>
      <c r="C69" s="28" t="s">
        <v>201</v>
      </c>
      <c r="D69" s="27">
        <v>1</v>
      </c>
      <c r="E69" s="28" t="s">
        <v>202</v>
      </c>
      <c r="F69" s="29" t="s">
        <v>203</v>
      </c>
      <c r="G69" s="37" t="b">
        <v>1</v>
      </c>
      <c r="H69" s="38" t="b">
        <v>1</v>
      </c>
      <c r="I69" s="38" t="b">
        <v>1</v>
      </c>
      <c r="J69" s="38" t="s">
        <v>57</v>
      </c>
      <c r="K69" s="38" t="s">
        <v>57</v>
      </c>
      <c r="L69" s="38" t="s">
        <v>57</v>
      </c>
      <c r="M69" s="39" t="s">
        <v>57</v>
      </c>
      <c r="N69" s="37" t="s">
        <v>57</v>
      </c>
      <c r="O69" s="38" t="s">
        <v>57</v>
      </c>
      <c r="P69" s="38" t="s">
        <v>57</v>
      </c>
      <c r="Q69" s="38" t="b">
        <v>1</v>
      </c>
      <c r="R69" s="38" t="s">
        <v>57</v>
      </c>
      <c r="S69" s="38" t="s">
        <v>57</v>
      </c>
      <c r="T69" s="38" t="s">
        <v>57</v>
      </c>
      <c r="U69" s="38" t="s">
        <v>57</v>
      </c>
      <c r="V69" s="38" t="b">
        <v>1</v>
      </c>
      <c r="W69" s="39" t="s">
        <v>57</v>
      </c>
      <c r="X69" s="42"/>
      <c r="Y69" s="42"/>
      <c r="Z69" s="41">
        <f ca="1">IFERROR(__xludf.DUMMYFUNCTION("ArrayFormula(mod(COUNTUNIQUE($C$3:C69),2))"),0)</f>
        <v>0</v>
      </c>
    </row>
    <row r="70" spans="1:26" s="36" customFormat="1" ht="66">
      <c r="A70" s="27">
        <v>4</v>
      </c>
      <c r="B70" s="27">
        <v>4</v>
      </c>
      <c r="C70" s="28" t="s">
        <v>201</v>
      </c>
      <c r="D70" s="27">
        <v>2</v>
      </c>
      <c r="E70" s="28" t="s">
        <v>204</v>
      </c>
      <c r="F70" s="29" t="s">
        <v>205</v>
      </c>
      <c r="G70" s="37" t="b">
        <v>1</v>
      </c>
      <c r="H70" s="38" t="b">
        <v>1</v>
      </c>
      <c r="I70" s="38" t="b">
        <v>1</v>
      </c>
      <c r="J70" s="38" t="s">
        <v>57</v>
      </c>
      <c r="K70" s="38" t="s">
        <v>57</v>
      </c>
      <c r="L70" s="38" t="s">
        <v>57</v>
      </c>
      <c r="M70" s="39" t="s">
        <v>57</v>
      </c>
      <c r="N70" s="37" t="b">
        <v>1</v>
      </c>
      <c r="O70" s="38" t="s">
        <v>57</v>
      </c>
      <c r="P70" s="38" t="s">
        <v>57</v>
      </c>
      <c r="Q70" s="38" t="s">
        <v>57</v>
      </c>
      <c r="R70" s="38" t="s">
        <v>57</v>
      </c>
      <c r="S70" s="38" t="s">
        <v>57</v>
      </c>
      <c r="T70" s="38" t="s">
        <v>57</v>
      </c>
      <c r="U70" s="38" t="s">
        <v>57</v>
      </c>
      <c r="V70" s="38" t="b">
        <v>1</v>
      </c>
      <c r="W70" s="39" t="s">
        <v>57</v>
      </c>
      <c r="X70" s="42"/>
      <c r="Y70" s="42"/>
      <c r="Z70" s="41">
        <f ca="1">IFERROR(__xludf.DUMMYFUNCTION("ArrayFormula(mod(COUNTUNIQUE($C$3:C70),2))"),0)</f>
        <v>0</v>
      </c>
    </row>
    <row r="71" spans="1:26" s="36" customFormat="1" ht="79.2">
      <c r="A71" s="27">
        <v>4</v>
      </c>
      <c r="B71" s="27">
        <v>4</v>
      </c>
      <c r="C71" s="28" t="s">
        <v>201</v>
      </c>
      <c r="D71" s="27">
        <v>3</v>
      </c>
      <c r="E71" s="28" t="s">
        <v>206</v>
      </c>
      <c r="F71" s="29" t="s">
        <v>207</v>
      </c>
      <c r="G71" s="37" t="b">
        <v>1</v>
      </c>
      <c r="H71" s="38" t="b">
        <v>1</v>
      </c>
      <c r="I71" s="38" t="b">
        <v>1</v>
      </c>
      <c r="J71" s="38" t="s">
        <v>57</v>
      </c>
      <c r="K71" s="38" t="s">
        <v>57</v>
      </c>
      <c r="L71" s="38" t="s">
        <v>57</v>
      </c>
      <c r="M71" s="39" t="s">
        <v>57</v>
      </c>
      <c r="N71" s="37" t="s">
        <v>57</v>
      </c>
      <c r="O71" s="38" t="s">
        <v>57</v>
      </c>
      <c r="P71" s="38" t="s">
        <v>57</v>
      </c>
      <c r="Q71" s="38" t="b">
        <v>1</v>
      </c>
      <c r="R71" s="38" t="s">
        <v>57</v>
      </c>
      <c r="S71" s="38" t="s">
        <v>57</v>
      </c>
      <c r="T71" s="38" t="s">
        <v>57</v>
      </c>
      <c r="U71" s="38" t="s">
        <v>57</v>
      </c>
      <c r="V71" s="38" t="b">
        <v>1</v>
      </c>
      <c r="W71" s="39" t="s">
        <v>57</v>
      </c>
      <c r="X71" s="42"/>
      <c r="Y71" s="42"/>
      <c r="Z71" s="41">
        <f ca="1">IFERROR(__xludf.DUMMYFUNCTION("ArrayFormula(mod(COUNTUNIQUE($C$3:C71),2))"),0)</f>
        <v>0</v>
      </c>
    </row>
    <row r="72" spans="1:26" s="36" customFormat="1" ht="39.6">
      <c r="A72" s="27">
        <v>4</v>
      </c>
      <c r="B72" s="27">
        <v>4</v>
      </c>
      <c r="C72" s="28" t="s">
        <v>201</v>
      </c>
      <c r="D72" s="27">
        <v>4</v>
      </c>
      <c r="E72" s="28" t="s">
        <v>208</v>
      </c>
      <c r="F72" s="29" t="s">
        <v>209</v>
      </c>
      <c r="G72" s="37" t="b">
        <v>1</v>
      </c>
      <c r="H72" s="38" t="b">
        <v>1</v>
      </c>
      <c r="I72" s="38" t="b">
        <v>1</v>
      </c>
      <c r="J72" s="38" t="s">
        <v>57</v>
      </c>
      <c r="K72" s="38" t="s">
        <v>57</v>
      </c>
      <c r="L72" s="38" t="s">
        <v>57</v>
      </c>
      <c r="M72" s="39" t="s">
        <v>57</v>
      </c>
      <c r="N72" s="37" t="s">
        <v>57</v>
      </c>
      <c r="O72" s="38" t="s">
        <v>57</v>
      </c>
      <c r="P72" s="38" t="s">
        <v>57</v>
      </c>
      <c r="Q72" s="38" t="s">
        <v>57</v>
      </c>
      <c r="R72" s="38" t="s">
        <v>57</v>
      </c>
      <c r="S72" s="38" t="s">
        <v>57</v>
      </c>
      <c r="T72" s="38" t="s">
        <v>57</v>
      </c>
      <c r="U72" s="38" t="s">
        <v>57</v>
      </c>
      <c r="V72" s="38" t="b">
        <v>1</v>
      </c>
      <c r="W72" s="39" t="s">
        <v>57</v>
      </c>
      <c r="X72" s="42"/>
      <c r="Y72" s="42"/>
      <c r="Z72" s="41">
        <f ca="1">IFERROR(__xludf.DUMMYFUNCTION("ArrayFormula(mod(COUNTUNIQUE($C$3:C72),2))"),0)</f>
        <v>0</v>
      </c>
    </row>
    <row r="73" spans="1:26" s="36" customFormat="1" ht="66">
      <c r="A73" s="27">
        <v>4</v>
      </c>
      <c r="B73" s="27">
        <v>4</v>
      </c>
      <c r="C73" s="28" t="s">
        <v>201</v>
      </c>
      <c r="D73" s="27">
        <v>5</v>
      </c>
      <c r="E73" s="28" t="s">
        <v>210</v>
      </c>
      <c r="F73" s="29" t="s">
        <v>211</v>
      </c>
      <c r="G73" s="37" t="b">
        <v>1</v>
      </c>
      <c r="H73" s="38" t="b">
        <v>1</v>
      </c>
      <c r="I73" s="38" t="b">
        <v>1</v>
      </c>
      <c r="J73" s="38" t="s">
        <v>57</v>
      </c>
      <c r="K73" s="38" t="s">
        <v>57</v>
      </c>
      <c r="L73" s="38" t="s">
        <v>57</v>
      </c>
      <c r="M73" s="39" t="s">
        <v>57</v>
      </c>
      <c r="N73" s="37" t="s">
        <v>57</v>
      </c>
      <c r="O73" s="38" t="s">
        <v>57</v>
      </c>
      <c r="P73" s="38" t="s">
        <v>57</v>
      </c>
      <c r="Q73" s="38" t="b">
        <v>1</v>
      </c>
      <c r="R73" s="38" t="s">
        <v>57</v>
      </c>
      <c r="S73" s="38" t="s">
        <v>57</v>
      </c>
      <c r="T73" s="38" t="s">
        <v>57</v>
      </c>
      <c r="U73" s="38" t="s">
        <v>57</v>
      </c>
      <c r="V73" s="38" t="b">
        <v>1</v>
      </c>
      <c r="W73" s="39" t="s">
        <v>57</v>
      </c>
      <c r="X73" s="42"/>
      <c r="Y73" s="42"/>
      <c r="Z73" s="41">
        <f ca="1">IFERROR(__xludf.DUMMYFUNCTION("ArrayFormula(mod(COUNTUNIQUE($C$3:C73),2))"),0)</f>
        <v>0</v>
      </c>
    </row>
    <row r="74" spans="1:26" s="36" customFormat="1" ht="52.8">
      <c r="A74" s="27">
        <v>4</v>
      </c>
      <c r="B74" s="27">
        <v>4</v>
      </c>
      <c r="C74" s="28" t="s">
        <v>201</v>
      </c>
      <c r="D74" s="27">
        <v>6</v>
      </c>
      <c r="E74" s="28" t="s">
        <v>212</v>
      </c>
      <c r="F74" s="29" t="s">
        <v>213</v>
      </c>
      <c r="G74" s="37" t="b">
        <v>1</v>
      </c>
      <c r="H74" s="38" t="b">
        <v>1</v>
      </c>
      <c r="I74" s="38" t="b">
        <v>1</v>
      </c>
      <c r="J74" s="38" t="s">
        <v>57</v>
      </c>
      <c r="K74" s="38" t="s">
        <v>57</v>
      </c>
      <c r="L74" s="38" t="s">
        <v>57</v>
      </c>
      <c r="M74" s="39" t="s">
        <v>57</v>
      </c>
      <c r="N74" s="37" t="s">
        <v>57</v>
      </c>
      <c r="O74" s="38" t="s">
        <v>57</v>
      </c>
      <c r="P74" s="38" t="s">
        <v>57</v>
      </c>
      <c r="Q74" s="38" t="b">
        <v>1</v>
      </c>
      <c r="R74" s="38" t="s">
        <v>57</v>
      </c>
      <c r="S74" s="38" t="s">
        <v>57</v>
      </c>
      <c r="T74" s="38" t="s">
        <v>57</v>
      </c>
      <c r="U74" s="38" t="s">
        <v>57</v>
      </c>
      <c r="V74" s="38" t="b">
        <v>1</v>
      </c>
      <c r="W74" s="39" t="s">
        <v>57</v>
      </c>
      <c r="X74" s="42"/>
      <c r="Y74" s="42"/>
      <c r="Z74" s="41">
        <f ca="1">IFERROR(__xludf.DUMMYFUNCTION("ArrayFormula(mod(COUNTUNIQUE($C$3:C74),2))"),0)</f>
        <v>0</v>
      </c>
    </row>
    <row r="75" spans="1:26" s="36" customFormat="1" ht="79.2">
      <c r="A75" s="27">
        <v>5</v>
      </c>
      <c r="B75" s="27">
        <v>5</v>
      </c>
      <c r="C75" s="28" t="s">
        <v>214</v>
      </c>
      <c r="D75" s="27">
        <v>1</v>
      </c>
      <c r="E75" s="28" t="s">
        <v>215</v>
      </c>
      <c r="F75" s="29" t="s">
        <v>216</v>
      </c>
      <c r="G75" s="43" t="b">
        <v>1</v>
      </c>
      <c r="H75" s="31" t="b">
        <v>1</v>
      </c>
      <c r="I75" s="32" t="s">
        <v>57</v>
      </c>
      <c r="J75" s="31" t="b">
        <v>1</v>
      </c>
      <c r="K75" s="32" t="s">
        <v>57</v>
      </c>
      <c r="L75" s="31" t="b">
        <v>1</v>
      </c>
      <c r="M75" s="44" t="b">
        <v>1</v>
      </c>
      <c r="N75" s="30" t="s">
        <v>57</v>
      </c>
      <c r="O75" s="32" t="s">
        <v>57</v>
      </c>
      <c r="P75" s="31" t="b">
        <v>1</v>
      </c>
      <c r="Q75" s="32" t="s">
        <v>57</v>
      </c>
      <c r="R75" s="32" t="s">
        <v>57</v>
      </c>
      <c r="S75" s="32" t="s">
        <v>57</v>
      </c>
      <c r="T75" s="32" t="s">
        <v>57</v>
      </c>
      <c r="U75" s="32" t="s">
        <v>57</v>
      </c>
      <c r="V75" s="32" t="s">
        <v>57</v>
      </c>
      <c r="W75" s="33" t="s">
        <v>57</v>
      </c>
      <c r="X75" s="40"/>
      <c r="Y75" s="40" t="s">
        <v>150</v>
      </c>
      <c r="Z75" s="35">
        <f ca="1">IFERROR(__xludf.DUMMYFUNCTION("ArrayFormula(mod(COUNTUNIQUE($C$3:C75),2))"),1)</f>
        <v>1</v>
      </c>
    </row>
    <row r="76" spans="1:26" s="36" customFormat="1" ht="52.8">
      <c r="A76" s="27">
        <v>5</v>
      </c>
      <c r="B76" s="27">
        <v>5</v>
      </c>
      <c r="C76" s="28" t="s">
        <v>214</v>
      </c>
      <c r="D76" s="27">
        <v>2</v>
      </c>
      <c r="E76" s="28" t="s">
        <v>217</v>
      </c>
      <c r="F76" s="29" t="s">
        <v>218</v>
      </c>
      <c r="G76" s="43" t="b">
        <v>1</v>
      </c>
      <c r="H76" s="31" t="b">
        <v>1</v>
      </c>
      <c r="I76" s="32" t="s">
        <v>57</v>
      </c>
      <c r="J76" s="31" t="b">
        <v>1</v>
      </c>
      <c r="K76" s="32" t="s">
        <v>57</v>
      </c>
      <c r="L76" s="31" t="b">
        <v>1</v>
      </c>
      <c r="M76" s="44" t="b">
        <v>1</v>
      </c>
      <c r="N76" s="30" t="s">
        <v>57</v>
      </c>
      <c r="O76" s="32" t="s">
        <v>57</v>
      </c>
      <c r="P76" s="31" t="b">
        <v>1</v>
      </c>
      <c r="Q76" s="32" t="s">
        <v>57</v>
      </c>
      <c r="R76" s="32" t="s">
        <v>57</v>
      </c>
      <c r="S76" s="32" t="s">
        <v>57</v>
      </c>
      <c r="T76" s="31" t="b">
        <v>1</v>
      </c>
      <c r="U76" s="32" t="s">
        <v>57</v>
      </c>
      <c r="V76" s="32" t="s">
        <v>57</v>
      </c>
      <c r="W76" s="33" t="s">
        <v>57</v>
      </c>
      <c r="X76" s="40"/>
      <c r="Y76" s="40" t="s">
        <v>150</v>
      </c>
      <c r="Z76" s="35">
        <f ca="1">IFERROR(__xludf.DUMMYFUNCTION("ArrayFormula(mod(COUNTUNIQUE($C$3:C76),2))"),1)</f>
        <v>1</v>
      </c>
    </row>
    <row r="77" spans="1:26" s="36" customFormat="1" ht="79.2">
      <c r="A77" s="27">
        <v>5</v>
      </c>
      <c r="B77" s="27">
        <v>5</v>
      </c>
      <c r="C77" s="28" t="s">
        <v>214</v>
      </c>
      <c r="D77" s="27">
        <v>3</v>
      </c>
      <c r="E77" s="28" t="s">
        <v>219</v>
      </c>
      <c r="F77" s="29" t="s">
        <v>220</v>
      </c>
      <c r="G77" s="43" t="b">
        <v>1</v>
      </c>
      <c r="H77" s="31" t="b">
        <v>1</v>
      </c>
      <c r="I77" s="32" t="s">
        <v>57</v>
      </c>
      <c r="J77" s="31" t="b">
        <v>1</v>
      </c>
      <c r="K77" s="32" t="s">
        <v>57</v>
      </c>
      <c r="L77" s="31" t="b">
        <v>1</v>
      </c>
      <c r="M77" s="44" t="b">
        <v>1</v>
      </c>
      <c r="N77" s="30" t="s">
        <v>57</v>
      </c>
      <c r="O77" s="32" t="s">
        <v>57</v>
      </c>
      <c r="P77" s="32" t="s">
        <v>57</v>
      </c>
      <c r="Q77" s="32" t="s">
        <v>57</v>
      </c>
      <c r="R77" s="32" t="s">
        <v>57</v>
      </c>
      <c r="S77" s="32" t="s">
        <v>57</v>
      </c>
      <c r="T77" s="32" t="s">
        <v>57</v>
      </c>
      <c r="U77" s="31" t="b">
        <v>1</v>
      </c>
      <c r="V77" s="32" t="s">
        <v>57</v>
      </c>
      <c r="W77" s="33" t="s">
        <v>57</v>
      </c>
      <c r="X77" s="40"/>
      <c r="Y77" s="40" t="s">
        <v>150</v>
      </c>
      <c r="Z77" s="35">
        <f ca="1">IFERROR(__xludf.DUMMYFUNCTION("ArrayFormula(mod(COUNTUNIQUE($C$3:C77),2))"),1)</f>
        <v>1</v>
      </c>
    </row>
    <row r="78" spans="1:26" s="36" customFormat="1" ht="66">
      <c r="A78" s="27">
        <v>5</v>
      </c>
      <c r="B78" s="27">
        <v>5</v>
      </c>
      <c r="C78" s="28" t="s">
        <v>214</v>
      </c>
      <c r="D78" s="27">
        <v>4</v>
      </c>
      <c r="E78" s="28" t="s">
        <v>221</v>
      </c>
      <c r="F78" s="29" t="s">
        <v>222</v>
      </c>
      <c r="G78" s="43" t="b">
        <v>1</v>
      </c>
      <c r="H78" s="31" t="b">
        <v>1</v>
      </c>
      <c r="I78" s="32" t="s">
        <v>57</v>
      </c>
      <c r="J78" s="31" t="b">
        <v>1</v>
      </c>
      <c r="K78" s="32" t="s">
        <v>57</v>
      </c>
      <c r="L78" s="31" t="b">
        <v>1</v>
      </c>
      <c r="M78" s="44" t="b">
        <v>1</v>
      </c>
      <c r="N78" s="30" t="s">
        <v>57</v>
      </c>
      <c r="O78" s="32" t="s">
        <v>57</v>
      </c>
      <c r="P78" s="32" t="s">
        <v>57</v>
      </c>
      <c r="Q78" s="32" t="s">
        <v>57</v>
      </c>
      <c r="R78" s="32" t="s">
        <v>57</v>
      </c>
      <c r="S78" s="32" t="s">
        <v>57</v>
      </c>
      <c r="T78" s="31" t="b">
        <v>1</v>
      </c>
      <c r="U78" s="31" t="b">
        <v>1</v>
      </c>
      <c r="V78" s="32" t="s">
        <v>57</v>
      </c>
      <c r="W78" s="33" t="s">
        <v>57</v>
      </c>
      <c r="X78" s="40"/>
      <c r="Y78" s="40" t="s">
        <v>150</v>
      </c>
      <c r="Z78" s="35">
        <f ca="1">IFERROR(__xludf.DUMMYFUNCTION("ArrayFormula(mod(COUNTUNIQUE($C$3:C78),2))"),1)</f>
        <v>1</v>
      </c>
    </row>
    <row r="79" spans="1:26" s="36" customFormat="1" ht="39.6">
      <c r="A79" s="27">
        <v>5</v>
      </c>
      <c r="B79" s="27">
        <v>5</v>
      </c>
      <c r="C79" s="28" t="s">
        <v>214</v>
      </c>
      <c r="D79" s="27">
        <v>5</v>
      </c>
      <c r="E79" s="28" t="s">
        <v>223</v>
      </c>
      <c r="F79" s="29" t="s">
        <v>224</v>
      </c>
      <c r="G79" s="43" t="b">
        <v>1</v>
      </c>
      <c r="H79" s="31" t="b">
        <v>1</v>
      </c>
      <c r="I79" s="32" t="s">
        <v>57</v>
      </c>
      <c r="J79" s="31" t="b">
        <v>1</v>
      </c>
      <c r="K79" s="32" t="s">
        <v>57</v>
      </c>
      <c r="L79" s="31" t="b">
        <v>1</v>
      </c>
      <c r="M79" s="44" t="b">
        <v>1</v>
      </c>
      <c r="N79" s="30" t="s">
        <v>57</v>
      </c>
      <c r="O79" s="32" t="s">
        <v>57</v>
      </c>
      <c r="P79" s="32" t="s">
        <v>57</v>
      </c>
      <c r="Q79" s="32" t="s">
        <v>57</v>
      </c>
      <c r="R79" s="32" t="s">
        <v>57</v>
      </c>
      <c r="S79" s="31" t="b">
        <v>1</v>
      </c>
      <c r="T79" s="32" t="s">
        <v>57</v>
      </c>
      <c r="U79" s="31" t="b">
        <v>1</v>
      </c>
      <c r="V79" s="32" t="s">
        <v>57</v>
      </c>
      <c r="W79" s="33" t="s">
        <v>57</v>
      </c>
      <c r="X79" s="40"/>
      <c r="Y79" s="40" t="s">
        <v>150</v>
      </c>
      <c r="Z79" s="35">
        <f ca="1">IFERROR(__xludf.DUMMYFUNCTION("ArrayFormula(mod(COUNTUNIQUE($C$3:C79),2))"),1)</f>
        <v>1</v>
      </c>
    </row>
    <row r="80" spans="1:26" s="36" customFormat="1" ht="66">
      <c r="A80" s="27">
        <v>5</v>
      </c>
      <c r="B80" s="27">
        <v>5</v>
      </c>
      <c r="C80" s="28" t="s">
        <v>214</v>
      </c>
      <c r="D80" s="27">
        <v>6</v>
      </c>
      <c r="E80" s="28" t="s">
        <v>225</v>
      </c>
      <c r="F80" s="29" t="s">
        <v>226</v>
      </c>
      <c r="G80" s="43" t="b">
        <v>1</v>
      </c>
      <c r="H80" s="31" t="b">
        <v>1</v>
      </c>
      <c r="I80" s="32" t="s">
        <v>57</v>
      </c>
      <c r="J80" s="31" t="b">
        <v>1</v>
      </c>
      <c r="K80" s="32" t="s">
        <v>57</v>
      </c>
      <c r="L80" s="31" t="b">
        <v>1</v>
      </c>
      <c r="M80" s="44" t="b">
        <v>1</v>
      </c>
      <c r="N80" s="30" t="s">
        <v>57</v>
      </c>
      <c r="O80" s="32" t="s">
        <v>57</v>
      </c>
      <c r="P80" s="32" t="s">
        <v>57</v>
      </c>
      <c r="Q80" s="31" t="b">
        <v>1</v>
      </c>
      <c r="R80" s="32" t="s">
        <v>57</v>
      </c>
      <c r="S80" s="31" t="b">
        <v>1</v>
      </c>
      <c r="T80" s="32" t="s">
        <v>57</v>
      </c>
      <c r="U80" s="31" t="b">
        <v>1</v>
      </c>
      <c r="V80" s="32" t="s">
        <v>57</v>
      </c>
      <c r="W80" s="33" t="s">
        <v>57</v>
      </c>
      <c r="X80" s="40"/>
      <c r="Y80" s="40" t="s">
        <v>150</v>
      </c>
      <c r="Z80" s="35">
        <f ca="1">IFERROR(__xludf.DUMMYFUNCTION("ArrayFormula(mod(COUNTUNIQUE($C$3:C80),2))"),1)</f>
        <v>1</v>
      </c>
    </row>
    <row r="81" spans="1:26" s="36" customFormat="1" ht="66">
      <c r="A81" s="27">
        <v>5</v>
      </c>
      <c r="B81" s="27">
        <v>5</v>
      </c>
      <c r="C81" s="28" t="s">
        <v>227</v>
      </c>
      <c r="D81" s="27">
        <v>1</v>
      </c>
      <c r="E81" s="28" t="s">
        <v>228</v>
      </c>
      <c r="F81" s="29" t="s">
        <v>229</v>
      </c>
      <c r="G81" s="37" t="s">
        <v>57</v>
      </c>
      <c r="H81" s="38" t="s">
        <v>57</v>
      </c>
      <c r="I81" s="38" t="s">
        <v>57</v>
      </c>
      <c r="J81" s="38" t="s">
        <v>57</v>
      </c>
      <c r="K81" s="38" t="s">
        <v>57</v>
      </c>
      <c r="L81" s="38" t="b">
        <v>1</v>
      </c>
      <c r="M81" s="39" t="s">
        <v>57</v>
      </c>
      <c r="N81" s="37" t="s">
        <v>57</v>
      </c>
      <c r="O81" s="38" t="b">
        <v>1</v>
      </c>
      <c r="P81" s="38" t="s">
        <v>57</v>
      </c>
      <c r="Q81" s="38" t="s">
        <v>57</v>
      </c>
      <c r="R81" s="38" t="b">
        <v>1</v>
      </c>
      <c r="S81" s="38" t="b">
        <v>1</v>
      </c>
      <c r="T81" s="38" t="s">
        <v>57</v>
      </c>
      <c r="U81" s="38" t="s">
        <v>57</v>
      </c>
      <c r="V81" s="38" t="s">
        <v>57</v>
      </c>
      <c r="W81" s="39" t="s">
        <v>57</v>
      </c>
      <c r="X81" s="40"/>
      <c r="Y81" s="40" t="s">
        <v>230</v>
      </c>
      <c r="Z81" s="41">
        <f ca="1">IFERROR(__xludf.DUMMYFUNCTION("ArrayFormula(mod(COUNTUNIQUE($C$3:C81),2))"),0)</f>
        <v>0</v>
      </c>
    </row>
    <row r="82" spans="1:26" s="36" customFormat="1" ht="52.8">
      <c r="A82" s="27">
        <v>5</v>
      </c>
      <c r="B82" s="27">
        <v>5</v>
      </c>
      <c r="C82" s="28" t="s">
        <v>227</v>
      </c>
      <c r="D82" s="27">
        <v>2</v>
      </c>
      <c r="E82" s="28" t="s">
        <v>231</v>
      </c>
      <c r="F82" s="29" t="s">
        <v>232</v>
      </c>
      <c r="G82" s="37" t="s">
        <v>57</v>
      </c>
      <c r="H82" s="38" t="s">
        <v>57</v>
      </c>
      <c r="I82" s="38" t="s">
        <v>57</v>
      </c>
      <c r="J82" s="38" t="s">
        <v>57</v>
      </c>
      <c r="K82" s="38" t="s">
        <v>57</v>
      </c>
      <c r="L82" s="38" t="b">
        <v>1</v>
      </c>
      <c r="M82" s="39" t="s">
        <v>57</v>
      </c>
      <c r="N82" s="37" t="s">
        <v>57</v>
      </c>
      <c r="O82" s="38" t="b">
        <v>1</v>
      </c>
      <c r="P82" s="38" t="s">
        <v>57</v>
      </c>
      <c r="Q82" s="38" t="s">
        <v>57</v>
      </c>
      <c r="R82" s="38" t="s">
        <v>57</v>
      </c>
      <c r="S82" s="38" t="b">
        <v>1</v>
      </c>
      <c r="T82" s="38" t="s">
        <v>57</v>
      </c>
      <c r="U82" s="38" t="s">
        <v>57</v>
      </c>
      <c r="V82" s="38" t="s">
        <v>57</v>
      </c>
      <c r="W82" s="39" t="s">
        <v>57</v>
      </c>
      <c r="X82" s="40"/>
      <c r="Y82" s="40" t="s">
        <v>230</v>
      </c>
      <c r="Z82" s="41">
        <f ca="1">IFERROR(__xludf.DUMMYFUNCTION("ArrayFormula(mod(COUNTUNIQUE($C$3:C82),2))"),0)</f>
        <v>0</v>
      </c>
    </row>
    <row r="83" spans="1:26" s="36" customFormat="1" ht="66">
      <c r="A83" s="27">
        <v>5</v>
      </c>
      <c r="B83" s="27">
        <v>5</v>
      </c>
      <c r="C83" s="28" t="s">
        <v>227</v>
      </c>
      <c r="D83" s="27">
        <v>3</v>
      </c>
      <c r="E83" s="28" t="s">
        <v>233</v>
      </c>
      <c r="F83" s="29" t="s">
        <v>234</v>
      </c>
      <c r="G83" s="37" t="s">
        <v>57</v>
      </c>
      <c r="H83" s="38" t="s">
        <v>57</v>
      </c>
      <c r="I83" s="38" t="s">
        <v>57</v>
      </c>
      <c r="J83" s="38" t="s">
        <v>57</v>
      </c>
      <c r="K83" s="38" t="s">
        <v>57</v>
      </c>
      <c r="L83" s="38" t="b">
        <v>1</v>
      </c>
      <c r="M83" s="39" t="s">
        <v>57</v>
      </c>
      <c r="N83" s="37" t="s">
        <v>57</v>
      </c>
      <c r="O83" s="38" t="b">
        <v>1</v>
      </c>
      <c r="P83" s="38" t="s">
        <v>57</v>
      </c>
      <c r="Q83" s="38" t="s">
        <v>57</v>
      </c>
      <c r="R83" s="38" t="s">
        <v>57</v>
      </c>
      <c r="S83" s="38" t="b">
        <v>1</v>
      </c>
      <c r="T83" s="38" t="s">
        <v>57</v>
      </c>
      <c r="U83" s="38" t="s">
        <v>57</v>
      </c>
      <c r="V83" s="38" t="s">
        <v>57</v>
      </c>
      <c r="W83" s="39" t="s">
        <v>57</v>
      </c>
      <c r="X83" s="40"/>
      <c r="Y83" s="40" t="s">
        <v>230</v>
      </c>
      <c r="Z83" s="41">
        <f ca="1">IFERROR(__xludf.DUMMYFUNCTION("ArrayFormula(mod(COUNTUNIQUE($C$3:C83),2))"),0)</f>
        <v>0</v>
      </c>
    </row>
    <row r="84" spans="1:26" s="36" customFormat="1" ht="66">
      <c r="A84" s="27">
        <v>5</v>
      </c>
      <c r="B84" s="27">
        <v>5</v>
      </c>
      <c r="C84" s="28" t="s">
        <v>227</v>
      </c>
      <c r="D84" s="27">
        <v>4</v>
      </c>
      <c r="E84" s="28" t="s">
        <v>235</v>
      </c>
      <c r="F84" s="29" t="s">
        <v>236</v>
      </c>
      <c r="G84" s="37" t="s">
        <v>57</v>
      </c>
      <c r="H84" s="38" t="s">
        <v>57</v>
      </c>
      <c r="I84" s="38" t="s">
        <v>57</v>
      </c>
      <c r="J84" s="38" t="s">
        <v>57</v>
      </c>
      <c r="K84" s="38" t="s">
        <v>57</v>
      </c>
      <c r="L84" s="38" t="b">
        <v>1</v>
      </c>
      <c r="M84" s="39" t="s">
        <v>57</v>
      </c>
      <c r="N84" s="37" t="s">
        <v>57</v>
      </c>
      <c r="O84" s="38" t="b">
        <v>1</v>
      </c>
      <c r="P84" s="38" t="s">
        <v>57</v>
      </c>
      <c r="Q84" s="38" t="s">
        <v>57</v>
      </c>
      <c r="R84" s="38" t="s">
        <v>57</v>
      </c>
      <c r="S84" s="38" t="b">
        <v>1</v>
      </c>
      <c r="T84" s="38" t="s">
        <v>57</v>
      </c>
      <c r="U84" s="38" t="s">
        <v>57</v>
      </c>
      <c r="V84" s="38" t="s">
        <v>57</v>
      </c>
      <c r="W84" s="39" t="s">
        <v>57</v>
      </c>
      <c r="X84" s="40"/>
      <c r="Y84" s="40" t="s">
        <v>230</v>
      </c>
      <c r="Z84" s="41">
        <f ca="1">IFERROR(__xludf.DUMMYFUNCTION("ArrayFormula(mod(COUNTUNIQUE($C$3:C84),2))"),0)</f>
        <v>0</v>
      </c>
    </row>
    <row r="85" spans="1:26" s="36" customFormat="1" ht="66">
      <c r="A85" s="27">
        <v>5</v>
      </c>
      <c r="B85" s="27">
        <v>5</v>
      </c>
      <c r="C85" s="28" t="s">
        <v>227</v>
      </c>
      <c r="D85" s="27">
        <v>5</v>
      </c>
      <c r="E85" s="28" t="s">
        <v>237</v>
      </c>
      <c r="F85" s="29" t="s">
        <v>238</v>
      </c>
      <c r="G85" s="37" t="s">
        <v>57</v>
      </c>
      <c r="H85" s="38" t="s">
        <v>57</v>
      </c>
      <c r="I85" s="38" t="s">
        <v>57</v>
      </c>
      <c r="J85" s="38" t="s">
        <v>57</v>
      </c>
      <c r="K85" s="38" t="s">
        <v>57</v>
      </c>
      <c r="L85" s="38" t="b">
        <v>1</v>
      </c>
      <c r="M85" s="39" t="s">
        <v>57</v>
      </c>
      <c r="N85" s="37" t="s">
        <v>57</v>
      </c>
      <c r="O85" s="38" t="b">
        <v>1</v>
      </c>
      <c r="P85" s="38" t="s">
        <v>57</v>
      </c>
      <c r="Q85" s="38" t="s">
        <v>57</v>
      </c>
      <c r="R85" s="38" t="s">
        <v>57</v>
      </c>
      <c r="S85" s="38" t="b">
        <v>1</v>
      </c>
      <c r="T85" s="38" t="s">
        <v>57</v>
      </c>
      <c r="U85" s="38" t="s">
        <v>57</v>
      </c>
      <c r="V85" s="38" t="s">
        <v>57</v>
      </c>
      <c r="W85" s="39" t="s">
        <v>57</v>
      </c>
      <c r="X85" s="40"/>
      <c r="Y85" s="40" t="s">
        <v>230</v>
      </c>
      <c r="Z85" s="41">
        <f ca="1">IFERROR(__xludf.DUMMYFUNCTION("ArrayFormula(mod(COUNTUNIQUE($C$3:C85),2))"),0)</f>
        <v>0</v>
      </c>
    </row>
    <row r="86" spans="1:26" s="36" customFormat="1" ht="52.8">
      <c r="A86" s="27">
        <v>5</v>
      </c>
      <c r="B86" s="27">
        <v>5</v>
      </c>
      <c r="C86" s="28" t="s">
        <v>227</v>
      </c>
      <c r="D86" s="27">
        <v>6</v>
      </c>
      <c r="E86" s="28" t="s">
        <v>239</v>
      </c>
      <c r="F86" s="29" t="s">
        <v>240</v>
      </c>
      <c r="G86" s="37" t="s">
        <v>57</v>
      </c>
      <c r="H86" s="38" t="s">
        <v>57</v>
      </c>
      <c r="I86" s="38" t="s">
        <v>57</v>
      </c>
      <c r="J86" s="38" t="s">
        <v>57</v>
      </c>
      <c r="K86" s="38" t="s">
        <v>57</v>
      </c>
      <c r="L86" s="38" t="b">
        <v>1</v>
      </c>
      <c r="M86" s="39" t="s">
        <v>57</v>
      </c>
      <c r="N86" s="37" t="s">
        <v>57</v>
      </c>
      <c r="O86" s="38" t="b">
        <v>1</v>
      </c>
      <c r="P86" s="38" t="s">
        <v>57</v>
      </c>
      <c r="Q86" s="38" t="b">
        <v>1</v>
      </c>
      <c r="R86" s="38" t="s">
        <v>57</v>
      </c>
      <c r="S86" s="38" t="s">
        <v>57</v>
      </c>
      <c r="T86" s="38" t="s">
        <v>57</v>
      </c>
      <c r="U86" s="38" t="s">
        <v>57</v>
      </c>
      <c r="V86" s="38" t="s">
        <v>57</v>
      </c>
      <c r="W86" s="39" t="s">
        <v>57</v>
      </c>
      <c r="X86" s="40"/>
      <c r="Y86" s="40" t="s">
        <v>230</v>
      </c>
      <c r="Z86" s="41">
        <f ca="1">IFERROR(__xludf.DUMMYFUNCTION("ArrayFormula(mod(COUNTUNIQUE($C$3:C86),2))"),0)</f>
        <v>0</v>
      </c>
    </row>
    <row r="87" spans="1:26" s="36" customFormat="1" ht="39.6">
      <c r="A87" s="27">
        <v>5</v>
      </c>
      <c r="B87" s="27">
        <v>5</v>
      </c>
      <c r="C87" s="28" t="s">
        <v>241</v>
      </c>
      <c r="D87" s="27">
        <v>1</v>
      </c>
      <c r="E87" s="28" t="s">
        <v>242</v>
      </c>
      <c r="F87" s="29" t="s">
        <v>243</v>
      </c>
      <c r="G87" s="30" t="s">
        <v>57</v>
      </c>
      <c r="H87" s="32" t="s">
        <v>57</v>
      </c>
      <c r="I87" s="32" t="s">
        <v>57</v>
      </c>
      <c r="J87" s="32" t="s">
        <v>57</v>
      </c>
      <c r="K87" s="32" t="b">
        <v>1</v>
      </c>
      <c r="L87" s="32" t="b">
        <v>1</v>
      </c>
      <c r="M87" s="33" t="b">
        <v>1</v>
      </c>
      <c r="N87" s="30" t="s">
        <v>57</v>
      </c>
      <c r="O87" s="32" t="b">
        <v>1</v>
      </c>
      <c r="P87" s="32" t="s">
        <v>57</v>
      </c>
      <c r="Q87" s="32" t="b">
        <v>1</v>
      </c>
      <c r="R87" s="32" t="s">
        <v>57</v>
      </c>
      <c r="S87" s="32" t="s">
        <v>57</v>
      </c>
      <c r="T87" s="32" t="s">
        <v>57</v>
      </c>
      <c r="U87" s="32" t="s">
        <v>57</v>
      </c>
      <c r="V87" s="32" t="s">
        <v>57</v>
      </c>
      <c r="W87" s="33" t="s">
        <v>57</v>
      </c>
      <c r="X87" s="34"/>
      <c r="Y87" s="34"/>
      <c r="Z87" s="35">
        <f ca="1">IFERROR(__xludf.DUMMYFUNCTION("ArrayFormula(mod(COUNTUNIQUE($C$3:C87),2))"),1)</f>
        <v>1</v>
      </c>
    </row>
    <row r="88" spans="1:26" s="36" customFormat="1" ht="52.8">
      <c r="A88" s="27">
        <v>5</v>
      </c>
      <c r="B88" s="27">
        <v>5</v>
      </c>
      <c r="C88" s="28" t="s">
        <v>241</v>
      </c>
      <c r="D88" s="27">
        <v>2</v>
      </c>
      <c r="E88" s="28" t="s">
        <v>244</v>
      </c>
      <c r="F88" s="29" t="s">
        <v>245</v>
      </c>
      <c r="G88" s="30" t="s">
        <v>57</v>
      </c>
      <c r="H88" s="32" t="s">
        <v>57</v>
      </c>
      <c r="I88" s="32" t="s">
        <v>57</v>
      </c>
      <c r="J88" s="32" t="s">
        <v>57</v>
      </c>
      <c r="K88" s="32" t="b">
        <v>1</v>
      </c>
      <c r="L88" s="32" t="b">
        <v>1</v>
      </c>
      <c r="M88" s="33" t="b">
        <v>1</v>
      </c>
      <c r="N88" s="30" t="s">
        <v>57</v>
      </c>
      <c r="O88" s="32" t="b">
        <v>1</v>
      </c>
      <c r="P88" s="32" t="b">
        <v>1</v>
      </c>
      <c r="Q88" s="32" t="s">
        <v>57</v>
      </c>
      <c r="R88" s="32" t="s">
        <v>57</v>
      </c>
      <c r="S88" s="32" t="s">
        <v>57</v>
      </c>
      <c r="T88" s="32" t="s">
        <v>57</v>
      </c>
      <c r="U88" s="32" t="s">
        <v>57</v>
      </c>
      <c r="V88" s="32" t="s">
        <v>57</v>
      </c>
      <c r="W88" s="33" t="s">
        <v>57</v>
      </c>
      <c r="X88" s="34"/>
      <c r="Y88" s="34"/>
      <c r="Z88" s="35">
        <f ca="1">IFERROR(__xludf.DUMMYFUNCTION("ArrayFormula(mod(COUNTUNIQUE($C$3:C88),2))"),1)</f>
        <v>1</v>
      </c>
    </row>
    <row r="89" spans="1:26" s="36" customFormat="1" ht="39.6">
      <c r="A89" s="27">
        <v>5</v>
      </c>
      <c r="B89" s="27">
        <v>5</v>
      </c>
      <c r="C89" s="28" t="s">
        <v>241</v>
      </c>
      <c r="D89" s="27">
        <v>3</v>
      </c>
      <c r="E89" s="28" t="s">
        <v>246</v>
      </c>
      <c r="F89" s="29" t="s">
        <v>247</v>
      </c>
      <c r="G89" s="30" t="s">
        <v>57</v>
      </c>
      <c r="H89" s="32" t="s">
        <v>57</v>
      </c>
      <c r="I89" s="32" t="s">
        <v>57</v>
      </c>
      <c r="J89" s="32" t="s">
        <v>57</v>
      </c>
      <c r="K89" s="32" t="b">
        <v>1</v>
      </c>
      <c r="L89" s="32" t="b">
        <v>1</v>
      </c>
      <c r="M89" s="33" t="b">
        <v>1</v>
      </c>
      <c r="N89" s="30" t="s">
        <v>57</v>
      </c>
      <c r="O89" s="32" t="b">
        <v>1</v>
      </c>
      <c r="P89" s="32" t="s">
        <v>57</v>
      </c>
      <c r="Q89" s="32" t="s">
        <v>57</v>
      </c>
      <c r="R89" s="32" t="s">
        <v>57</v>
      </c>
      <c r="S89" s="32" t="s">
        <v>57</v>
      </c>
      <c r="T89" s="32" t="s">
        <v>57</v>
      </c>
      <c r="U89" s="32" t="s">
        <v>57</v>
      </c>
      <c r="V89" s="32" t="s">
        <v>57</v>
      </c>
      <c r="W89" s="33" t="b">
        <v>1</v>
      </c>
      <c r="X89" s="34"/>
      <c r="Y89" s="34"/>
      <c r="Z89" s="35">
        <f ca="1">IFERROR(__xludf.DUMMYFUNCTION("ArrayFormula(mod(COUNTUNIQUE($C$3:C89),2))"),1)</f>
        <v>1</v>
      </c>
    </row>
    <row r="90" spans="1:26" s="36" customFormat="1" ht="39.6">
      <c r="A90" s="27">
        <v>5</v>
      </c>
      <c r="B90" s="27">
        <v>5</v>
      </c>
      <c r="C90" s="28" t="s">
        <v>241</v>
      </c>
      <c r="D90" s="27">
        <v>4</v>
      </c>
      <c r="E90" s="28" t="s">
        <v>248</v>
      </c>
      <c r="F90" s="29" t="s">
        <v>249</v>
      </c>
      <c r="G90" s="30" t="s">
        <v>57</v>
      </c>
      <c r="H90" s="32" t="s">
        <v>57</v>
      </c>
      <c r="I90" s="32" t="s">
        <v>57</v>
      </c>
      <c r="J90" s="32" t="s">
        <v>57</v>
      </c>
      <c r="K90" s="32" t="b">
        <v>1</v>
      </c>
      <c r="L90" s="32" t="b">
        <v>1</v>
      </c>
      <c r="M90" s="33" t="b">
        <v>1</v>
      </c>
      <c r="N90" s="30" t="s">
        <v>57</v>
      </c>
      <c r="O90" s="32" t="b">
        <v>1</v>
      </c>
      <c r="P90" s="32" t="s">
        <v>57</v>
      </c>
      <c r="Q90" s="32" t="b">
        <v>1</v>
      </c>
      <c r="R90" s="32" t="s">
        <v>57</v>
      </c>
      <c r="S90" s="32" t="b">
        <v>1</v>
      </c>
      <c r="T90" s="32" t="s">
        <v>57</v>
      </c>
      <c r="U90" s="32" t="s">
        <v>57</v>
      </c>
      <c r="V90" s="32" t="s">
        <v>57</v>
      </c>
      <c r="W90" s="33" t="s">
        <v>57</v>
      </c>
      <c r="X90" s="34"/>
      <c r="Y90" s="34"/>
      <c r="Z90" s="35">
        <f ca="1">IFERROR(__xludf.DUMMYFUNCTION("ArrayFormula(mod(COUNTUNIQUE($C$3:C90),2))"),1)</f>
        <v>1</v>
      </c>
    </row>
    <row r="91" spans="1:26" s="36" customFormat="1" ht="66">
      <c r="A91" s="27">
        <v>5</v>
      </c>
      <c r="B91" s="27">
        <v>5</v>
      </c>
      <c r="C91" s="28" t="s">
        <v>241</v>
      </c>
      <c r="D91" s="27">
        <v>5</v>
      </c>
      <c r="E91" s="28" t="s">
        <v>250</v>
      </c>
      <c r="F91" s="29" t="s">
        <v>251</v>
      </c>
      <c r="G91" s="30" t="s">
        <v>57</v>
      </c>
      <c r="H91" s="32" t="s">
        <v>57</v>
      </c>
      <c r="I91" s="32" t="s">
        <v>57</v>
      </c>
      <c r="J91" s="32" t="s">
        <v>57</v>
      </c>
      <c r="K91" s="32" t="b">
        <v>1</v>
      </c>
      <c r="L91" s="32" t="b">
        <v>1</v>
      </c>
      <c r="M91" s="33" t="b">
        <v>1</v>
      </c>
      <c r="N91" s="30" t="s">
        <v>57</v>
      </c>
      <c r="O91" s="32" t="b">
        <v>1</v>
      </c>
      <c r="P91" s="32" t="s">
        <v>57</v>
      </c>
      <c r="Q91" s="32" t="s">
        <v>57</v>
      </c>
      <c r="R91" s="32" t="s">
        <v>57</v>
      </c>
      <c r="S91" s="32" t="b">
        <v>1</v>
      </c>
      <c r="T91" s="32" t="s">
        <v>57</v>
      </c>
      <c r="U91" s="32" t="s">
        <v>57</v>
      </c>
      <c r="V91" s="32" t="s">
        <v>57</v>
      </c>
      <c r="W91" s="33" t="s">
        <v>57</v>
      </c>
      <c r="X91" s="34"/>
      <c r="Y91" s="34"/>
      <c r="Z91" s="35">
        <f ca="1">IFERROR(__xludf.DUMMYFUNCTION("ArrayFormula(mod(COUNTUNIQUE($C$3:C91),2))"),1)</f>
        <v>1</v>
      </c>
    </row>
    <row r="92" spans="1:26" s="36" customFormat="1" ht="66">
      <c r="A92" s="27">
        <v>5</v>
      </c>
      <c r="B92" s="27">
        <v>5</v>
      </c>
      <c r="C92" s="28" t="s">
        <v>241</v>
      </c>
      <c r="D92" s="27">
        <v>6</v>
      </c>
      <c r="E92" s="28" t="s">
        <v>252</v>
      </c>
      <c r="F92" s="29" t="s">
        <v>253</v>
      </c>
      <c r="G92" s="30" t="s">
        <v>57</v>
      </c>
      <c r="H92" s="32" t="s">
        <v>57</v>
      </c>
      <c r="I92" s="32" t="s">
        <v>57</v>
      </c>
      <c r="J92" s="32" t="s">
        <v>57</v>
      </c>
      <c r="K92" s="32" t="b">
        <v>1</v>
      </c>
      <c r="L92" s="32" t="b">
        <v>1</v>
      </c>
      <c r="M92" s="33" t="b">
        <v>1</v>
      </c>
      <c r="N92" s="30" t="s">
        <v>57</v>
      </c>
      <c r="O92" s="32" t="b">
        <v>1</v>
      </c>
      <c r="P92" s="32" t="s">
        <v>57</v>
      </c>
      <c r="Q92" s="32" t="b">
        <v>1</v>
      </c>
      <c r="R92" s="32" t="s">
        <v>57</v>
      </c>
      <c r="S92" s="32" t="b">
        <v>1</v>
      </c>
      <c r="T92" s="32" t="s">
        <v>57</v>
      </c>
      <c r="U92" s="32" t="s">
        <v>57</v>
      </c>
      <c r="V92" s="32" t="s">
        <v>57</v>
      </c>
      <c r="W92" s="33" t="s">
        <v>57</v>
      </c>
      <c r="X92" s="34"/>
      <c r="Y92" s="34"/>
      <c r="Z92" s="35">
        <f ca="1">IFERROR(__xludf.DUMMYFUNCTION("ArrayFormula(mod(COUNTUNIQUE($C$3:C92),2))"),1)</f>
        <v>1</v>
      </c>
    </row>
    <row r="93" spans="1:26" s="36" customFormat="1" ht="39.6">
      <c r="A93" s="27">
        <v>5</v>
      </c>
      <c r="B93" s="27">
        <v>5</v>
      </c>
      <c r="C93" s="28" t="s">
        <v>254</v>
      </c>
      <c r="D93" s="27">
        <v>1</v>
      </c>
      <c r="E93" s="28" t="s">
        <v>255</v>
      </c>
      <c r="F93" s="29" t="s">
        <v>256</v>
      </c>
      <c r="G93" s="37" t="s">
        <v>57</v>
      </c>
      <c r="H93" s="38" t="s">
        <v>57</v>
      </c>
      <c r="I93" s="38" t="s">
        <v>57</v>
      </c>
      <c r="J93" s="38" t="s">
        <v>57</v>
      </c>
      <c r="K93" s="31" t="b">
        <v>1</v>
      </c>
      <c r="L93" s="31" t="b">
        <v>1</v>
      </c>
      <c r="M93" s="39" t="s">
        <v>57</v>
      </c>
      <c r="N93" s="37" t="s">
        <v>57</v>
      </c>
      <c r="O93" s="38" t="s">
        <v>57</v>
      </c>
      <c r="P93" s="38" t="s">
        <v>57</v>
      </c>
      <c r="Q93" s="38" t="s">
        <v>57</v>
      </c>
      <c r="R93" s="31" t="b">
        <v>1</v>
      </c>
      <c r="S93" s="31" t="b">
        <v>1</v>
      </c>
      <c r="T93" s="38" t="s">
        <v>57</v>
      </c>
      <c r="U93" s="38" t="s">
        <v>57</v>
      </c>
      <c r="V93" s="38" t="s">
        <v>57</v>
      </c>
      <c r="W93" s="39" t="s">
        <v>57</v>
      </c>
      <c r="X93" s="42"/>
      <c r="Y93" s="42"/>
      <c r="Z93" s="41">
        <f ca="1">IFERROR(__xludf.DUMMYFUNCTION("ArrayFormula(mod(COUNTUNIQUE($C$3:C93),2))"),0)</f>
        <v>0</v>
      </c>
    </row>
    <row r="94" spans="1:26" s="36" customFormat="1" ht="66">
      <c r="A94" s="27">
        <v>5</v>
      </c>
      <c r="B94" s="27">
        <v>5</v>
      </c>
      <c r="C94" s="28" t="s">
        <v>254</v>
      </c>
      <c r="D94" s="27">
        <v>2</v>
      </c>
      <c r="E94" s="28" t="s">
        <v>257</v>
      </c>
      <c r="F94" s="29" t="s">
        <v>258</v>
      </c>
      <c r="G94" s="37" t="s">
        <v>57</v>
      </c>
      <c r="H94" s="38" t="s">
        <v>57</v>
      </c>
      <c r="I94" s="38" t="s">
        <v>57</v>
      </c>
      <c r="J94" s="38" t="s">
        <v>57</v>
      </c>
      <c r="K94" s="31" t="b">
        <v>1</v>
      </c>
      <c r="L94" s="31" t="b">
        <v>1</v>
      </c>
      <c r="M94" s="39" t="s">
        <v>57</v>
      </c>
      <c r="N94" s="37" t="s">
        <v>57</v>
      </c>
      <c r="O94" s="38" t="s">
        <v>57</v>
      </c>
      <c r="P94" s="38" t="s">
        <v>57</v>
      </c>
      <c r="Q94" s="31" t="b">
        <v>1</v>
      </c>
      <c r="R94" s="31" t="b">
        <v>1</v>
      </c>
      <c r="S94" s="38" t="s">
        <v>57</v>
      </c>
      <c r="T94" s="38" t="s">
        <v>57</v>
      </c>
      <c r="U94" s="38" t="s">
        <v>57</v>
      </c>
      <c r="V94" s="38" t="s">
        <v>57</v>
      </c>
      <c r="W94" s="39" t="s">
        <v>57</v>
      </c>
      <c r="X94" s="42"/>
      <c r="Y94" s="42"/>
      <c r="Z94" s="41">
        <f ca="1">IFERROR(__xludf.DUMMYFUNCTION("ArrayFormula(mod(COUNTUNIQUE($C$3:C94),2))"),0)</f>
        <v>0</v>
      </c>
    </row>
    <row r="95" spans="1:26" s="36" customFormat="1" ht="52.8">
      <c r="A95" s="27">
        <v>5</v>
      </c>
      <c r="B95" s="27">
        <v>5</v>
      </c>
      <c r="C95" s="28" t="s">
        <v>254</v>
      </c>
      <c r="D95" s="27">
        <v>3</v>
      </c>
      <c r="E95" s="28" t="s">
        <v>259</v>
      </c>
      <c r="F95" s="29" t="s">
        <v>260</v>
      </c>
      <c r="G95" s="37" t="s">
        <v>57</v>
      </c>
      <c r="H95" s="38" t="s">
        <v>57</v>
      </c>
      <c r="I95" s="38" t="s">
        <v>57</v>
      </c>
      <c r="J95" s="38" t="s">
        <v>57</v>
      </c>
      <c r="K95" s="31" t="b">
        <v>1</v>
      </c>
      <c r="L95" s="31" t="b">
        <v>1</v>
      </c>
      <c r="M95" s="39" t="s">
        <v>57</v>
      </c>
      <c r="N95" s="37" t="s">
        <v>57</v>
      </c>
      <c r="O95" s="38" t="s">
        <v>57</v>
      </c>
      <c r="P95" s="38" t="s">
        <v>57</v>
      </c>
      <c r="Q95" s="38" t="s">
        <v>57</v>
      </c>
      <c r="R95" s="31" t="b">
        <v>1</v>
      </c>
      <c r="S95" s="38" t="s">
        <v>57</v>
      </c>
      <c r="T95" s="38" t="s">
        <v>57</v>
      </c>
      <c r="U95" s="38" t="s">
        <v>57</v>
      </c>
      <c r="V95" s="38" t="s">
        <v>57</v>
      </c>
      <c r="W95" s="39" t="s">
        <v>57</v>
      </c>
      <c r="X95" s="42"/>
      <c r="Y95" s="42"/>
      <c r="Z95" s="41">
        <f ca="1">IFERROR(__xludf.DUMMYFUNCTION("ArrayFormula(mod(COUNTUNIQUE($C$3:C95),2))"),0)</f>
        <v>0</v>
      </c>
    </row>
    <row r="96" spans="1:26" s="36" customFormat="1" ht="66">
      <c r="A96" s="27">
        <v>5</v>
      </c>
      <c r="B96" s="27">
        <v>5</v>
      </c>
      <c r="C96" s="28" t="s">
        <v>254</v>
      </c>
      <c r="D96" s="27">
        <v>4</v>
      </c>
      <c r="E96" s="28" t="s">
        <v>261</v>
      </c>
      <c r="F96" s="29" t="s">
        <v>262</v>
      </c>
      <c r="G96" s="37" t="s">
        <v>57</v>
      </c>
      <c r="H96" s="38" t="s">
        <v>57</v>
      </c>
      <c r="I96" s="38" t="s">
        <v>57</v>
      </c>
      <c r="J96" s="38" t="s">
        <v>57</v>
      </c>
      <c r="K96" s="31" t="b">
        <v>1</v>
      </c>
      <c r="L96" s="31" t="b">
        <v>1</v>
      </c>
      <c r="M96" s="39" t="s">
        <v>57</v>
      </c>
      <c r="N96" s="37" t="s">
        <v>57</v>
      </c>
      <c r="O96" s="38" t="s">
        <v>57</v>
      </c>
      <c r="P96" s="38" t="s">
        <v>57</v>
      </c>
      <c r="Q96" s="38" t="s">
        <v>57</v>
      </c>
      <c r="R96" s="31" t="b">
        <v>1</v>
      </c>
      <c r="S96" s="31" t="b">
        <v>1</v>
      </c>
      <c r="T96" s="38" t="s">
        <v>57</v>
      </c>
      <c r="U96" s="38" t="s">
        <v>57</v>
      </c>
      <c r="V96" s="38" t="s">
        <v>57</v>
      </c>
      <c r="W96" s="39" t="s">
        <v>57</v>
      </c>
      <c r="X96" s="42"/>
      <c r="Y96" s="42"/>
      <c r="Z96" s="41">
        <f ca="1">IFERROR(__xludf.DUMMYFUNCTION("ArrayFormula(mod(COUNTUNIQUE($C$3:C96),2))"),0)</f>
        <v>0</v>
      </c>
    </row>
    <row r="97" spans="1:26" s="36" customFormat="1" ht="52.8">
      <c r="A97" s="27">
        <v>5</v>
      </c>
      <c r="B97" s="27">
        <v>5</v>
      </c>
      <c r="C97" s="28" t="s">
        <v>254</v>
      </c>
      <c r="D97" s="27">
        <v>5</v>
      </c>
      <c r="E97" s="28" t="s">
        <v>263</v>
      </c>
      <c r="F97" s="29" t="s">
        <v>264</v>
      </c>
      <c r="G97" s="37" t="s">
        <v>57</v>
      </c>
      <c r="H97" s="38" t="s">
        <v>57</v>
      </c>
      <c r="I97" s="38" t="s">
        <v>57</v>
      </c>
      <c r="J97" s="38" t="s">
        <v>57</v>
      </c>
      <c r="K97" s="31" t="b">
        <v>1</v>
      </c>
      <c r="L97" s="31" t="b">
        <v>1</v>
      </c>
      <c r="M97" s="39" t="s">
        <v>57</v>
      </c>
      <c r="N97" s="37" t="s">
        <v>57</v>
      </c>
      <c r="O97" s="38" t="s">
        <v>57</v>
      </c>
      <c r="P97" s="38" t="s">
        <v>57</v>
      </c>
      <c r="Q97" s="38" t="s">
        <v>57</v>
      </c>
      <c r="R97" s="31" t="b">
        <v>1</v>
      </c>
      <c r="S97" s="31" t="b">
        <v>1</v>
      </c>
      <c r="T97" s="38" t="s">
        <v>57</v>
      </c>
      <c r="U97" s="38" t="s">
        <v>57</v>
      </c>
      <c r="V97" s="38" t="s">
        <v>57</v>
      </c>
      <c r="W97" s="39" t="s">
        <v>57</v>
      </c>
      <c r="X97" s="42"/>
      <c r="Y97" s="42"/>
      <c r="Z97" s="41">
        <f ca="1">IFERROR(__xludf.DUMMYFUNCTION("ArrayFormula(mod(COUNTUNIQUE($C$3:C97),2))"),0)</f>
        <v>0</v>
      </c>
    </row>
    <row r="98" spans="1:26" s="36" customFormat="1" ht="52.8">
      <c r="A98" s="27">
        <v>5</v>
      </c>
      <c r="B98" s="27">
        <v>5</v>
      </c>
      <c r="C98" s="28" t="s">
        <v>254</v>
      </c>
      <c r="D98" s="27">
        <v>6</v>
      </c>
      <c r="E98" s="28" t="s">
        <v>265</v>
      </c>
      <c r="F98" s="29" t="s">
        <v>266</v>
      </c>
      <c r="G98" s="37" t="s">
        <v>57</v>
      </c>
      <c r="H98" s="38" t="s">
        <v>57</v>
      </c>
      <c r="I98" s="38" t="s">
        <v>57</v>
      </c>
      <c r="J98" s="38" t="s">
        <v>57</v>
      </c>
      <c r="K98" s="31" t="b">
        <v>1</v>
      </c>
      <c r="L98" s="31" t="b">
        <v>1</v>
      </c>
      <c r="M98" s="39" t="s">
        <v>57</v>
      </c>
      <c r="N98" s="37" t="s">
        <v>57</v>
      </c>
      <c r="O98" s="38" t="s">
        <v>57</v>
      </c>
      <c r="P98" s="38" t="s">
        <v>57</v>
      </c>
      <c r="Q98" s="38" t="s">
        <v>57</v>
      </c>
      <c r="R98" s="31" t="b">
        <v>1</v>
      </c>
      <c r="S98" s="31" t="b">
        <v>1</v>
      </c>
      <c r="T98" s="38" t="s">
        <v>57</v>
      </c>
      <c r="U98" s="38" t="s">
        <v>57</v>
      </c>
      <c r="V98" s="38" t="s">
        <v>57</v>
      </c>
      <c r="W98" s="39" t="s">
        <v>57</v>
      </c>
      <c r="X98" s="42"/>
      <c r="Y98" s="42"/>
      <c r="Z98" s="41">
        <f ca="1">IFERROR(__xludf.DUMMYFUNCTION("ArrayFormula(mod(COUNTUNIQUE($C$3:C98),2))"),0)</f>
        <v>0</v>
      </c>
    </row>
    <row r="99" spans="1:26" s="36" customFormat="1" ht="66">
      <c r="A99" s="27">
        <v>5</v>
      </c>
      <c r="B99" s="27">
        <v>5</v>
      </c>
      <c r="C99" s="28" t="s">
        <v>267</v>
      </c>
      <c r="D99" s="27">
        <v>1</v>
      </c>
      <c r="E99" s="28" t="s">
        <v>268</v>
      </c>
      <c r="F99" s="29" t="s">
        <v>269</v>
      </c>
      <c r="G99" s="30" t="b">
        <v>1</v>
      </c>
      <c r="H99" s="32" t="b">
        <v>1</v>
      </c>
      <c r="I99" s="32" t="b">
        <v>1</v>
      </c>
      <c r="J99" s="32" t="s">
        <v>57</v>
      </c>
      <c r="K99" s="32" t="s">
        <v>57</v>
      </c>
      <c r="L99" s="32" t="b">
        <v>1</v>
      </c>
      <c r="M99" s="33" t="s">
        <v>57</v>
      </c>
      <c r="N99" s="30" t="s">
        <v>57</v>
      </c>
      <c r="O99" s="32" t="s">
        <v>57</v>
      </c>
      <c r="P99" s="32" t="b">
        <v>1</v>
      </c>
      <c r="Q99" s="32" t="s">
        <v>57</v>
      </c>
      <c r="R99" s="32" t="s">
        <v>57</v>
      </c>
      <c r="S99" s="32" t="s">
        <v>57</v>
      </c>
      <c r="T99" s="32" t="s">
        <v>57</v>
      </c>
      <c r="U99" s="32" t="s">
        <v>57</v>
      </c>
      <c r="V99" s="32" t="b">
        <v>1</v>
      </c>
      <c r="W99" s="33" t="s">
        <v>57</v>
      </c>
      <c r="X99" s="40"/>
      <c r="Y99" s="40" t="s">
        <v>150</v>
      </c>
      <c r="Z99" s="35">
        <f ca="1">IFERROR(__xludf.DUMMYFUNCTION("ArrayFormula(mod(COUNTUNIQUE($C$3:C99),2))"),1)</f>
        <v>1</v>
      </c>
    </row>
    <row r="100" spans="1:26" s="36" customFormat="1" ht="52.8">
      <c r="A100" s="27">
        <v>5</v>
      </c>
      <c r="B100" s="27">
        <v>5</v>
      </c>
      <c r="C100" s="28" t="s">
        <v>267</v>
      </c>
      <c r="D100" s="27">
        <v>2</v>
      </c>
      <c r="E100" s="28" t="s">
        <v>270</v>
      </c>
      <c r="F100" s="29" t="s">
        <v>271</v>
      </c>
      <c r="G100" s="30" t="b">
        <v>1</v>
      </c>
      <c r="H100" s="32" t="b">
        <v>1</v>
      </c>
      <c r="I100" s="32" t="b">
        <v>1</v>
      </c>
      <c r="J100" s="32" t="s">
        <v>57</v>
      </c>
      <c r="K100" s="32" t="s">
        <v>57</v>
      </c>
      <c r="L100" s="32" t="b">
        <v>1</v>
      </c>
      <c r="M100" s="33" t="s">
        <v>57</v>
      </c>
      <c r="N100" s="30" t="s">
        <v>57</v>
      </c>
      <c r="O100" s="32" t="s">
        <v>57</v>
      </c>
      <c r="P100" s="32" t="b">
        <v>1</v>
      </c>
      <c r="Q100" s="32" t="s">
        <v>57</v>
      </c>
      <c r="R100" s="32" t="s">
        <v>57</v>
      </c>
      <c r="S100" s="32" t="s">
        <v>57</v>
      </c>
      <c r="T100" s="32" t="s">
        <v>57</v>
      </c>
      <c r="U100" s="32" t="s">
        <v>57</v>
      </c>
      <c r="V100" s="32" t="b">
        <v>1</v>
      </c>
      <c r="W100" s="33" t="s">
        <v>57</v>
      </c>
      <c r="X100" s="40"/>
      <c r="Y100" s="40" t="s">
        <v>150</v>
      </c>
      <c r="Z100" s="35">
        <f ca="1">IFERROR(__xludf.DUMMYFUNCTION("ArrayFormula(mod(COUNTUNIQUE($C$3:C100),2))"),1)</f>
        <v>1</v>
      </c>
    </row>
    <row r="101" spans="1:26" s="36" customFormat="1" ht="39.6">
      <c r="A101" s="27">
        <v>5</v>
      </c>
      <c r="B101" s="27">
        <v>5</v>
      </c>
      <c r="C101" s="28" t="s">
        <v>267</v>
      </c>
      <c r="D101" s="27">
        <v>3</v>
      </c>
      <c r="E101" s="28" t="s">
        <v>272</v>
      </c>
      <c r="F101" s="29" t="s">
        <v>273</v>
      </c>
      <c r="G101" s="30" t="b">
        <v>1</v>
      </c>
      <c r="H101" s="32" t="b">
        <v>1</v>
      </c>
      <c r="I101" s="32" t="b">
        <v>1</v>
      </c>
      <c r="J101" s="32" t="s">
        <v>57</v>
      </c>
      <c r="K101" s="32" t="s">
        <v>57</v>
      </c>
      <c r="L101" s="32" t="b">
        <v>1</v>
      </c>
      <c r="M101" s="33" t="s">
        <v>57</v>
      </c>
      <c r="N101" s="30" t="s">
        <v>57</v>
      </c>
      <c r="O101" s="32" t="s">
        <v>57</v>
      </c>
      <c r="P101" s="32" t="b">
        <v>1</v>
      </c>
      <c r="Q101" s="32" t="s">
        <v>57</v>
      </c>
      <c r="R101" s="32" t="s">
        <v>57</v>
      </c>
      <c r="S101" s="32" t="s">
        <v>57</v>
      </c>
      <c r="T101" s="32" t="s">
        <v>57</v>
      </c>
      <c r="U101" s="32" t="s">
        <v>57</v>
      </c>
      <c r="V101" s="32" t="b">
        <v>1</v>
      </c>
      <c r="W101" s="33" t="s">
        <v>57</v>
      </c>
      <c r="X101" s="40"/>
      <c r="Y101" s="40" t="s">
        <v>150</v>
      </c>
      <c r="Z101" s="35">
        <f ca="1">IFERROR(__xludf.DUMMYFUNCTION("ArrayFormula(mod(COUNTUNIQUE($C$3:C101),2))"),1)</f>
        <v>1</v>
      </c>
    </row>
    <row r="102" spans="1:26" s="36" customFormat="1" ht="66">
      <c r="A102" s="27">
        <v>5</v>
      </c>
      <c r="B102" s="27">
        <v>5</v>
      </c>
      <c r="C102" s="28" t="s">
        <v>267</v>
      </c>
      <c r="D102" s="27">
        <v>4</v>
      </c>
      <c r="E102" s="28" t="s">
        <v>274</v>
      </c>
      <c r="F102" s="29" t="s">
        <v>275</v>
      </c>
      <c r="G102" s="30" t="b">
        <v>1</v>
      </c>
      <c r="H102" s="32" t="b">
        <v>1</v>
      </c>
      <c r="I102" s="32" t="b">
        <v>1</v>
      </c>
      <c r="J102" s="32" t="s">
        <v>57</v>
      </c>
      <c r="K102" s="32" t="s">
        <v>57</v>
      </c>
      <c r="L102" s="32" t="b">
        <v>1</v>
      </c>
      <c r="M102" s="33" t="s">
        <v>57</v>
      </c>
      <c r="N102" s="30" t="s">
        <v>57</v>
      </c>
      <c r="O102" s="32" t="s">
        <v>57</v>
      </c>
      <c r="P102" s="32" t="s">
        <v>57</v>
      </c>
      <c r="Q102" s="32" t="s">
        <v>57</v>
      </c>
      <c r="R102" s="32" t="s">
        <v>57</v>
      </c>
      <c r="S102" s="32" t="s">
        <v>57</v>
      </c>
      <c r="T102" s="32" t="s">
        <v>57</v>
      </c>
      <c r="U102" s="32" t="s">
        <v>57</v>
      </c>
      <c r="V102" s="32" t="b">
        <v>1</v>
      </c>
      <c r="W102" s="33" t="s">
        <v>57</v>
      </c>
      <c r="X102" s="40"/>
      <c r="Y102" s="40" t="s">
        <v>150</v>
      </c>
      <c r="Z102" s="35">
        <f ca="1">IFERROR(__xludf.DUMMYFUNCTION("ArrayFormula(mod(COUNTUNIQUE($C$3:C102),2))"),1)</f>
        <v>1</v>
      </c>
    </row>
    <row r="103" spans="1:26" s="36" customFormat="1" ht="52.8">
      <c r="A103" s="27">
        <v>5</v>
      </c>
      <c r="B103" s="27">
        <v>5</v>
      </c>
      <c r="C103" s="28" t="s">
        <v>267</v>
      </c>
      <c r="D103" s="27">
        <v>5</v>
      </c>
      <c r="E103" s="28" t="s">
        <v>276</v>
      </c>
      <c r="F103" s="29" t="s">
        <v>277</v>
      </c>
      <c r="G103" s="30" t="b">
        <v>1</v>
      </c>
      <c r="H103" s="32" t="b">
        <v>1</v>
      </c>
      <c r="I103" s="32" t="b">
        <v>1</v>
      </c>
      <c r="J103" s="32" t="s">
        <v>57</v>
      </c>
      <c r="K103" s="32" t="s">
        <v>57</v>
      </c>
      <c r="L103" s="32" t="b">
        <v>1</v>
      </c>
      <c r="M103" s="33" t="s">
        <v>57</v>
      </c>
      <c r="N103" s="30" t="s">
        <v>57</v>
      </c>
      <c r="O103" s="32" t="s">
        <v>57</v>
      </c>
      <c r="P103" s="32" t="b">
        <v>1</v>
      </c>
      <c r="Q103" s="32" t="b">
        <v>1</v>
      </c>
      <c r="R103" s="32" t="s">
        <v>57</v>
      </c>
      <c r="S103" s="32" t="s">
        <v>57</v>
      </c>
      <c r="T103" s="32" t="s">
        <v>57</v>
      </c>
      <c r="U103" s="32" t="s">
        <v>57</v>
      </c>
      <c r="V103" s="32" t="b">
        <v>1</v>
      </c>
      <c r="W103" s="33" t="s">
        <v>57</v>
      </c>
      <c r="X103" s="40"/>
      <c r="Y103" s="40" t="s">
        <v>150</v>
      </c>
      <c r="Z103" s="35">
        <f ca="1">IFERROR(__xludf.DUMMYFUNCTION("ArrayFormula(mod(COUNTUNIQUE($C$3:C103),2))"),1)</f>
        <v>1</v>
      </c>
    </row>
    <row r="104" spans="1:26" s="36" customFormat="1" ht="52.8">
      <c r="A104" s="27">
        <v>5</v>
      </c>
      <c r="B104" s="27">
        <v>5</v>
      </c>
      <c r="C104" s="28" t="s">
        <v>267</v>
      </c>
      <c r="D104" s="27">
        <v>6</v>
      </c>
      <c r="E104" s="28" t="s">
        <v>278</v>
      </c>
      <c r="F104" s="29" t="s">
        <v>279</v>
      </c>
      <c r="G104" s="30" t="b">
        <v>1</v>
      </c>
      <c r="H104" s="32" t="b">
        <v>1</v>
      </c>
      <c r="I104" s="32" t="b">
        <v>1</v>
      </c>
      <c r="J104" s="32" t="s">
        <v>57</v>
      </c>
      <c r="K104" s="32" t="s">
        <v>57</v>
      </c>
      <c r="L104" s="32" t="b">
        <v>1</v>
      </c>
      <c r="M104" s="33" t="s">
        <v>57</v>
      </c>
      <c r="N104" s="30" t="s">
        <v>57</v>
      </c>
      <c r="O104" s="32" t="s">
        <v>57</v>
      </c>
      <c r="P104" s="32" t="b">
        <v>1</v>
      </c>
      <c r="Q104" s="32" t="b">
        <v>1</v>
      </c>
      <c r="R104" s="32" t="s">
        <v>57</v>
      </c>
      <c r="S104" s="32" t="s">
        <v>57</v>
      </c>
      <c r="T104" s="32" t="s">
        <v>57</v>
      </c>
      <c r="U104" s="32" t="s">
        <v>57</v>
      </c>
      <c r="V104" s="32" t="b">
        <v>1</v>
      </c>
      <c r="W104" s="33" t="s">
        <v>57</v>
      </c>
      <c r="X104" s="40"/>
      <c r="Y104" s="40" t="s">
        <v>150</v>
      </c>
      <c r="Z104" s="35">
        <f ca="1">IFERROR(__xludf.DUMMYFUNCTION("ArrayFormula(mod(COUNTUNIQUE($C$3:C104),2))"),1)</f>
        <v>1</v>
      </c>
    </row>
    <row r="105" spans="1:26" s="36" customFormat="1" ht="39.6">
      <c r="A105" s="27">
        <v>5</v>
      </c>
      <c r="B105" s="27">
        <v>5</v>
      </c>
      <c r="C105" s="28" t="s">
        <v>280</v>
      </c>
      <c r="D105" s="27">
        <v>1</v>
      </c>
      <c r="E105" s="28" t="s">
        <v>281</v>
      </c>
      <c r="F105" s="29" t="s">
        <v>282</v>
      </c>
      <c r="G105" s="43" t="b">
        <v>1</v>
      </c>
      <c r="H105" s="31" t="b">
        <v>1</v>
      </c>
      <c r="I105" s="31" t="b">
        <v>1</v>
      </c>
      <c r="J105" s="38" t="s">
        <v>57</v>
      </c>
      <c r="K105" s="38" t="s">
        <v>57</v>
      </c>
      <c r="L105" s="31" t="b">
        <v>1</v>
      </c>
      <c r="M105" s="39" t="s">
        <v>57</v>
      </c>
      <c r="N105" s="43" t="b">
        <v>1</v>
      </c>
      <c r="O105" s="38" t="s">
        <v>57</v>
      </c>
      <c r="P105" s="38" t="s">
        <v>57</v>
      </c>
      <c r="Q105" s="38" t="s">
        <v>57</v>
      </c>
      <c r="R105" s="38" t="s">
        <v>57</v>
      </c>
      <c r="S105" s="38" t="s">
        <v>57</v>
      </c>
      <c r="T105" s="38" t="s">
        <v>57</v>
      </c>
      <c r="U105" s="38" t="s">
        <v>57</v>
      </c>
      <c r="V105" s="31" t="b">
        <v>1</v>
      </c>
      <c r="W105" s="39" t="s">
        <v>57</v>
      </c>
      <c r="X105" s="42"/>
      <c r="Y105" s="42"/>
      <c r="Z105" s="41">
        <f ca="1">IFERROR(__xludf.DUMMYFUNCTION("ArrayFormula(mod(COUNTUNIQUE($C$3:C105),2))"),0)</f>
        <v>0</v>
      </c>
    </row>
    <row r="106" spans="1:26" s="36" customFormat="1" ht="79.2">
      <c r="A106" s="27">
        <v>5</v>
      </c>
      <c r="B106" s="27">
        <v>5</v>
      </c>
      <c r="C106" s="28" t="s">
        <v>280</v>
      </c>
      <c r="D106" s="27">
        <v>2</v>
      </c>
      <c r="E106" s="28" t="s">
        <v>283</v>
      </c>
      <c r="F106" s="29" t="s">
        <v>284</v>
      </c>
      <c r="G106" s="43" t="b">
        <v>1</v>
      </c>
      <c r="H106" s="31" t="b">
        <v>1</v>
      </c>
      <c r="I106" s="31" t="b">
        <v>1</v>
      </c>
      <c r="J106" s="38" t="s">
        <v>57</v>
      </c>
      <c r="K106" s="38" t="s">
        <v>57</v>
      </c>
      <c r="L106" s="31" t="b">
        <v>1</v>
      </c>
      <c r="M106" s="39" t="s">
        <v>57</v>
      </c>
      <c r="N106" s="43" t="b">
        <v>1</v>
      </c>
      <c r="O106" s="38" t="s">
        <v>57</v>
      </c>
      <c r="P106" s="38" t="s">
        <v>57</v>
      </c>
      <c r="Q106" s="38" t="s">
        <v>57</v>
      </c>
      <c r="R106" s="38" t="s">
        <v>57</v>
      </c>
      <c r="S106" s="38" t="s">
        <v>57</v>
      </c>
      <c r="T106" s="38" t="s">
        <v>57</v>
      </c>
      <c r="U106" s="38" t="s">
        <v>57</v>
      </c>
      <c r="V106" s="31" t="b">
        <v>1</v>
      </c>
      <c r="W106" s="39" t="s">
        <v>57</v>
      </c>
      <c r="X106" s="42"/>
      <c r="Y106" s="42"/>
      <c r="Z106" s="41">
        <f ca="1">IFERROR(__xludf.DUMMYFUNCTION("ArrayFormula(mod(COUNTUNIQUE($C$3:C106),2))"),0)</f>
        <v>0</v>
      </c>
    </row>
    <row r="107" spans="1:26" s="36" customFormat="1" ht="79.2">
      <c r="A107" s="27">
        <v>5</v>
      </c>
      <c r="B107" s="27">
        <v>5</v>
      </c>
      <c r="C107" s="28" t="s">
        <v>280</v>
      </c>
      <c r="D107" s="27">
        <v>3</v>
      </c>
      <c r="E107" s="28" t="s">
        <v>285</v>
      </c>
      <c r="F107" s="29" t="s">
        <v>286</v>
      </c>
      <c r="G107" s="43" t="b">
        <v>1</v>
      </c>
      <c r="H107" s="31" t="b">
        <v>1</v>
      </c>
      <c r="I107" s="31" t="b">
        <v>1</v>
      </c>
      <c r="J107" s="38" t="s">
        <v>57</v>
      </c>
      <c r="K107" s="38" t="s">
        <v>57</v>
      </c>
      <c r="L107" s="31" t="b">
        <v>1</v>
      </c>
      <c r="M107" s="39" t="s">
        <v>57</v>
      </c>
      <c r="N107" s="43" t="b">
        <v>1</v>
      </c>
      <c r="O107" s="38" t="s">
        <v>57</v>
      </c>
      <c r="P107" s="38" t="s">
        <v>57</v>
      </c>
      <c r="Q107" s="38" t="s">
        <v>57</v>
      </c>
      <c r="R107" s="38" t="s">
        <v>57</v>
      </c>
      <c r="S107" s="38" t="s">
        <v>57</v>
      </c>
      <c r="T107" s="38" t="s">
        <v>57</v>
      </c>
      <c r="U107" s="38" t="s">
        <v>57</v>
      </c>
      <c r="V107" s="31" t="b">
        <v>1</v>
      </c>
      <c r="W107" s="39" t="s">
        <v>57</v>
      </c>
      <c r="X107" s="42"/>
      <c r="Y107" s="42"/>
      <c r="Z107" s="41">
        <f ca="1">IFERROR(__xludf.DUMMYFUNCTION("ArrayFormula(mod(COUNTUNIQUE($C$3:C107),2))"),0)</f>
        <v>0</v>
      </c>
    </row>
    <row r="108" spans="1:26" s="36" customFormat="1" ht="39.6">
      <c r="A108" s="27">
        <v>5</v>
      </c>
      <c r="B108" s="27">
        <v>5</v>
      </c>
      <c r="C108" s="28" t="s">
        <v>280</v>
      </c>
      <c r="D108" s="27">
        <v>4</v>
      </c>
      <c r="E108" s="28" t="s">
        <v>287</v>
      </c>
      <c r="F108" s="29" t="s">
        <v>288</v>
      </c>
      <c r="G108" s="43" t="b">
        <v>1</v>
      </c>
      <c r="H108" s="31" t="b">
        <v>1</v>
      </c>
      <c r="I108" s="31" t="b">
        <v>1</v>
      </c>
      <c r="J108" s="38" t="s">
        <v>57</v>
      </c>
      <c r="K108" s="38" t="s">
        <v>57</v>
      </c>
      <c r="L108" s="31" t="b">
        <v>1</v>
      </c>
      <c r="M108" s="39" t="s">
        <v>57</v>
      </c>
      <c r="N108" s="37" t="s">
        <v>57</v>
      </c>
      <c r="O108" s="38" t="s">
        <v>57</v>
      </c>
      <c r="P108" s="38" t="s">
        <v>57</v>
      </c>
      <c r="Q108" s="31" t="b">
        <v>1</v>
      </c>
      <c r="R108" s="38" t="s">
        <v>57</v>
      </c>
      <c r="S108" s="38" t="s">
        <v>57</v>
      </c>
      <c r="T108" s="38" t="s">
        <v>57</v>
      </c>
      <c r="U108" s="38" t="s">
        <v>57</v>
      </c>
      <c r="V108" s="31" t="b">
        <v>1</v>
      </c>
      <c r="W108" s="39" t="s">
        <v>57</v>
      </c>
      <c r="X108" s="42"/>
      <c r="Y108" s="42"/>
      <c r="Z108" s="41">
        <f ca="1">IFERROR(__xludf.DUMMYFUNCTION("ArrayFormula(mod(COUNTUNIQUE($C$3:C108),2))"),0)</f>
        <v>0</v>
      </c>
    </row>
    <row r="109" spans="1:26" s="36" customFormat="1" ht="52.8">
      <c r="A109" s="27">
        <v>5</v>
      </c>
      <c r="B109" s="27">
        <v>5</v>
      </c>
      <c r="C109" s="28" t="s">
        <v>280</v>
      </c>
      <c r="D109" s="27">
        <v>5</v>
      </c>
      <c r="E109" s="28" t="s">
        <v>289</v>
      </c>
      <c r="F109" s="29" t="s">
        <v>290</v>
      </c>
      <c r="G109" s="43" t="b">
        <v>1</v>
      </c>
      <c r="H109" s="31" t="b">
        <v>1</v>
      </c>
      <c r="I109" s="31" t="b">
        <v>1</v>
      </c>
      <c r="J109" s="38" t="s">
        <v>57</v>
      </c>
      <c r="K109" s="38" t="s">
        <v>57</v>
      </c>
      <c r="L109" s="31" t="b">
        <v>1</v>
      </c>
      <c r="M109" s="39" t="s">
        <v>57</v>
      </c>
      <c r="N109" s="37" t="s">
        <v>57</v>
      </c>
      <c r="O109" s="38" t="s">
        <v>57</v>
      </c>
      <c r="P109" s="38" t="s">
        <v>57</v>
      </c>
      <c r="Q109" s="31" t="b">
        <v>1</v>
      </c>
      <c r="R109" s="38" t="s">
        <v>57</v>
      </c>
      <c r="S109" s="38" t="s">
        <v>57</v>
      </c>
      <c r="T109" s="38" t="s">
        <v>57</v>
      </c>
      <c r="U109" s="38" t="s">
        <v>57</v>
      </c>
      <c r="V109" s="31" t="b">
        <v>1</v>
      </c>
      <c r="W109" s="39" t="s">
        <v>57</v>
      </c>
      <c r="X109" s="42"/>
      <c r="Y109" s="42"/>
      <c r="Z109" s="41">
        <f ca="1">IFERROR(__xludf.DUMMYFUNCTION("ArrayFormula(mod(COUNTUNIQUE($C$3:C109),2))"),0)</f>
        <v>0</v>
      </c>
    </row>
    <row r="110" spans="1:26" s="36" customFormat="1" ht="39.6">
      <c r="A110" s="27">
        <v>5</v>
      </c>
      <c r="B110" s="27">
        <v>5</v>
      </c>
      <c r="C110" s="28" t="s">
        <v>280</v>
      </c>
      <c r="D110" s="27">
        <v>6</v>
      </c>
      <c r="E110" s="28" t="s">
        <v>291</v>
      </c>
      <c r="F110" s="29" t="s">
        <v>292</v>
      </c>
      <c r="G110" s="43" t="b">
        <v>1</v>
      </c>
      <c r="H110" s="31" t="b">
        <v>1</v>
      </c>
      <c r="I110" s="31" t="b">
        <v>1</v>
      </c>
      <c r="J110" s="38" t="s">
        <v>57</v>
      </c>
      <c r="K110" s="38" t="s">
        <v>57</v>
      </c>
      <c r="L110" s="31" t="b">
        <v>1</v>
      </c>
      <c r="M110" s="39" t="s">
        <v>57</v>
      </c>
      <c r="N110" s="37" t="s">
        <v>57</v>
      </c>
      <c r="O110" s="38" t="s">
        <v>57</v>
      </c>
      <c r="P110" s="38" t="s">
        <v>57</v>
      </c>
      <c r="Q110" s="31" t="b">
        <v>1</v>
      </c>
      <c r="R110" s="38" t="s">
        <v>57</v>
      </c>
      <c r="S110" s="38" t="s">
        <v>57</v>
      </c>
      <c r="T110" s="38" t="s">
        <v>57</v>
      </c>
      <c r="U110" s="38" t="s">
        <v>57</v>
      </c>
      <c r="V110" s="31" t="b">
        <v>1</v>
      </c>
      <c r="W110" s="39" t="s">
        <v>57</v>
      </c>
      <c r="X110" s="42"/>
      <c r="Y110" s="42"/>
      <c r="Z110" s="41">
        <f ca="1">IFERROR(__xludf.DUMMYFUNCTION("ArrayFormula(mod(COUNTUNIQUE($C$3:C110),2))"),0)</f>
        <v>0</v>
      </c>
    </row>
    <row r="111" spans="1:26" s="36" customFormat="1" ht="39.6">
      <c r="A111" s="27">
        <v>6</v>
      </c>
      <c r="B111" s="27">
        <v>6</v>
      </c>
      <c r="C111" s="28" t="s">
        <v>293</v>
      </c>
      <c r="D111" s="27">
        <v>1</v>
      </c>
      <c r="E111" s="28" t="s">
        <v>294</v>
      </c>
      <c r="F111" s="29" t="s">
        <v>295</v>
      </c>
      <c r="G111" s="43" t="b">
        <v>1</v>
      </c>
      <c r="H111" s="32" t="s">
        <v>57</v>
      </c>
      <c r="I111" s="32" t="s">
        <v>57</v>
      </c>
      <c r="J111" s="31" t="b">
        <v>1</v>
      </c>
      <c r="K111" s="31" t="b">
        <v>1</v>
      </c>
      <c r="L111" s="31" t="b">
        <v>1</v>
      </c>
      <c r="M111" s="44" t="b">
        <v>1</v>
      </c>
      <c r="N111" s="30" t="s">
        <v>57</v>
      </c>
      <c r="O111" s="32" t="s">
        <v>57</v>
      </c>
      <c r="P111" s="32" t="s">
        <v>57</v>
      </c>
      <c r="Q111" s="32" t="s">
        <v>57</v>
      </c>
      <c r="R111" s="32" t="s">
        <v>57</v>
      </c>
      <c r="S111" s="31" t="b">
        <v>1</v>
      </c>
      <c r="T111" s="32" t="s">
        <v>57</v>
      </c>
      <c r="U111" s="31" t="b">
        <v>1</v>
      </c>
      <c r="V111" s="32" t="s">
        <v>57</v>
      </c>
      <c r="W111" s="33" t="s">
        <v>57</v>
      </c>
      <c r="X111" s="40"/>
      <c r="Y111" s="40" t="s">
        <v>296</v>
      </c>
      <c r="Z111" s="35">
        <f ca="1">IFERROR(__xludf.DUMMYFUNCTION("ArrayFormula(mod(COUNTUNIQUE($C$3:C111),2))"),1)</f>
        <v>1</v>
      </c>
    </row>
    <row r="112" spans="1:26" s="36" customFormat="1" ht="52.8">
      <c r="A112" s="27">
        <v>6</v>
      </c>
      <c r="B112" s="27">
        <v>6</v>
      </c>
      <c r="C112" s="28" t="s">
        <v>293</v>
      </c>
      <c r="D112" s="27">
        <v>2</v>
      </c>
      <c r="E112" s="28" t="s">
        <v>297</v>
      </c>
      <c r="F112" s="29" t="s">
        <v>298</v>
      </c>
      <c r="G112" s="43" t="b">
        <v>1</v>
      </c>
      <c r="H112" s="32" t="s">
        <v>57</v>
      </c>
      <c r="I112" s="32" t="s">
        <v>57</v>
      </c>
      <c r="J112" s="31" t="b">
        <v>1</v>
      </c>
      <c r="K112" s="31" t="b">
        <v>1</v>
      </c>
      <c r="L112" s="31" t="b">
        <v>1</v>
      </c>
      <c r="M112" s="44" t="b">
        <v>1</v>
      </c>
      <c r="N112" s="30" t="s">
        <v>57</v>
      </c>
      <c r="O112" s="32" t="s">
        <v>57</v>
      </c>
      <c r="P112" s="32" t="s">
        <v>57</v>
      </c>
      <c r="Q112" s="32" t="s">
        <v>57</v>
      </c>
      <c r="R112" s="32" t="s">
        <v>57</v>
      </c>
      <c r="S112" s="31" t="b">
        <v>1</v>
      </c>
      <c r="T112" s="32" t="s">
        <v>57</v>
      </c>
      <c r="U112" s="31" t="b">
        <v>1</v>
      </c>
      <c r="V112" s="32" t="s">
        <v>57</v>
      </c>
      <c r="W112" s="33" t="s">
        <v>57</v>
      </c>
      <c r="X112" s="40"/>
      <c r="Y112" s="40" t="s">
        <v>296</v>
      </c>
      <c r="Z112" s="35">
        <f ca="1">IFERROR(__xludf.DUMMYFUNCTION("ArrayFormula(mod(COUNTUNIQUE($C$3:C112),2))"),1)</f>
        <v>1</v>
      </c>
    </row>
    <row r="113" spans="1:26" s="36" customFormat="1" ht="66">
      <c r="A113" s="27">
        <v>6</v>
      </c>
      <c r="B113" s="27">
        <v>6</v>
      </c>
      <c r="C113" s="28" t="s">
        <v>293</v>
      </c>
      <c r="D113" s="27">
        <v>3</v>
      </c>
      <c r="E113" s="28" t="s">
        <v>299</v>
      </c>
      <c r="F113" s="29" t="s">
        <v>300</v>
      </c>
      <c r="G113" s="43" t="b">
        <v>1</v>
      </c>
      <c r="H113" s="32" t="s">
        <v>57</v>
      </c>
      <c r="I113" s="32" t="s">
        <v>57</v>
      </c>
      <c r="J113" s="31" t="b">
        <v>1</v>
      </c>
      <c r="K113" s="31" t="b">
        <v>1</v>
      </c>
      <c r="L113" s="31" t="b">
        <v>1</v>
      </c>
      <c r="M113" s="44" t="b">
        <v>1</v>
      </c>
      <c r="N113" s="30" t="s">
        <v>57</v>
      </c>
      <c r="O113" s="32" t="s">
        <v>57</v>
      </c>
      <c r="P113" s="32" t="s">
        <v>57</v>
      </c>
      <c r="Q113" s="32" t="s">
        <v>57</v>
      </c>
      <c r="R113" s="32" t="s">
        <v>57</v>
      </c>
      <c r="S113" s="31" t="b">
        <v>1</v>
      </c>
      <c r="T113" s="32" t="s">
        <v>57</v>
      </c>
      <c r="U113" s="31" t="b">
        <v>1</v>
      </c>
      <c r="V113" s="32" t="s">
        <v>57</v>
      </c>
      <c r="W113" s="33" t="s">
        <v>57</v>
      </c>
      <c r="X113" s="40"/>
      <c r="Y113" s="40" t="s">
        <v>296</v>
      </c>
      <c r="Z113" s="35">
        <f ca="1">IFERROR(__xludf.DUMMYFUNCTION("ArrayFormula(mod(COUNTUNIQUE($C$3:C113),2))"),1)</f>
        <v>1</v>
      </c>
    </row>
    <row r="114" spans="1:26" s="36" customFormat="1" ht="52.8">
      <c r="A114" s="27">
        <v>6</v>
      </c>
      <c r="B114" s="27">
        <v>6</v>
      </c>
      <c r="C114" s="28" t="s">
        <v>293</v>
      </c>
      <c r="D114" s="27">
        <v>4</v>
      </c>
      <c r="E114" s="28" t="s">
        <v>301</v>
      </c>
      <c r="F114" s="29" t="s">
        <v>302</v>
      </c>
      <c r="G114" s="43" t="b">
        <v>1</v>
      </c>
      <c r="H114" s="32" t="s">
        <v>57</v>
      </c>
      <c r="I114" s="32" t="s">
        <v>57</v>
      </c>
      <c r="J114" s="31" t="b">
        <v>1</v>
      </c>
      <c r="K114" s="31" t="b">
        <v>1</v>
      </c>
      <c r="L114" s="31" t="b">
        <v>1</v>
      </c>
      <c r="M114" s="44" t="b">
        <v>1</v>
      </c>
      <c r="N114" s="30" t="s">
        <v>57</v>
      </c>
      <c r="O114" s="32" t="s">
        <v>57</v>
      </c>
      <c r="P114" s="32" t="s">
        <v>57</v>
      </c>
      <c r="Q114" s="32" t="s">
        <v>57</v>
      </c>
      <c r="R114" s="32" t="s">
        <v>57</v>
      </c>
      <c r="S114" s="31" t="b">
        <v>1</v>
      </c>
      <c r="T114" s="31" t="b">
        <v>1</v>
      </c>
      <c r="U114" s="31" t="b">
        <v>1</v>
      </c>
      <c r="V114" s="32" t="s">
        <v>57</v>
      </c>
      <c r="W114" s="33" t="s">
        <v>57</v>
      </c>
      <c r="X114" s="40"/>
      <c r="Y114" s="40" t="s">
        <v>296</v>
      </c>
      <c r="Z114" s="35">
        <f ca="1">IFERROR(__xludf.DUMMYFUNCTION("ArrayFormula(mod(COUNTUNIQUE($C$3:C114),2))"),1)</f>
        <v>1</v>
      </c>
    </row>
    <row r="115" spans="1:26" s="36" customFormat="1" ht="79.2">
      <c r="A115" s="27">
        <v>6</v>
      </c>
      <c r="B115" s="27">
        <v>6</v>
      </c>
      <c r="C115" s="28" t="s">
        <v>293</v>
      </c>
      <c r="D115" s="27">
        <v>5</v>
      </c>
      <c r="E115" s="28" t="s">
        <v>303</v>
      </c>
      <c r="F115" s="29" t="s">
        <v>304</v>
      </c>
      <c r="G115" s="43" t="b">
        <v>1</v>
      </c>
      <c r="H115" s="32" t="s">
        <v>57</v>
      </c>
      <c r="I115" s="32" t="s">
        <v>57</v>
      </c>
      <c r="J115" s="31" t="b">
        <v>1</v>
      </c>
      <c r="K115" s="31" t="b">
        <v>1</v>
      </c>
      <c r="L115" s="31" t="b">
        <v>1</v>
      </c>
      <c r="M115" s="44" t="b">
        <v>1</v>
      </c>
      <c r="N115" s="30" t="s">
        <v>57</v>
      </c>
      <c r="O115" s="32" t="s">
        <v>57</v>
      </c>
      <c r="P115" s="32" t="s">
        <v>57</v>
      </c>
      <c r="Q115" s="32" t="s">
        <v>57</v>
      </c>
      <c r="R115" s="32" t="s">
        <v>57</v>
      </c>
      <c r="S115" s="31" t="b">
        <v>1</v>
      </c>
      <c r="T115" s="32" t="s">
        <v>57</v>
      </c>
      <c r="U115" s="31" t="b">
        <v>1</v>
      </c>
      <c r="V115" s="32" t="s">
        <v>57</v>
      </c>
      <c r="W115" s="33" t="s">
        <v>57</v>
      </c>
      <c r="X115" s="40"/>
      <c r="Y115" s="40" t="s">
        <v>296</v>
      </c>
      <c r="Z115" s="35">
        <f ca="1">IFERROR(__xludf.DUMMYFUNCTION("ArrayFormula(mod(COUNTUNIQUE($C$3:C115),2))"),1)</f>
        <v>1</v>
      </c>
    </row>
    <row r="116" spans="1:26" s="36" customFormat="1" ht="66">
      <c r="A116" s="27">
        <v>6</v>
      </c>
      <c r="B116" s="27">
        <v>6</v>
      </c>
      <c r="C116" s="28" t="s">
        <v>293</v>
      </c>
      <c r="D116" s="27">
        <v>6</v>
      </c>
      <c r="E116" s="28" t="s">
        <v>305</v>
      </c>
      <c r="F116" s="29" t="s">
        <v>306</v>
      </c>
      <c r="G116" s="43" t="b">
        <v>1</v>
      </c>
      <c r="H116" s="32" t="s">
        <v>57</v>
      </c>
      <c r="I116" s="32" t="s">
        <v>57</v>
      </c>
      <c r="J116" s="31" t="b">
        <v>1</v>
      </c>
      <c r="K116" s="31" t="b">
        <v>1</v>
      </c>
      <c r="L116" s="31" t="b">
        <v>1</v>
      </c>
      <c r="M116" s="44" t="b">
        <v>1</v>
      </c>
      <c r="N116" s="30" t="s">
        <v>57</v>
      </c>
      <c r="O116" s="32" t="s">
        <v>57</v>
      </c>
      <c r="P116" s="32" t="s">
        <v>57</v>
      </c>
      <c r="Q116" s="31" t="b">
        <v>1</v>
      </c>
      <c r="R116" s="32" t="s">
        <v>57</v>
      </c>
      <c r="S116" s="31" t="b">
        <v>1</v>
      </c>
      <c r="T116" s="32" t="s">
        <v>57</v>
      </c>
      <c r="U116" s="31" t="b">
        <v>1</v>
      </c>
      <c r="V116" s="32" t="s">
        <v>57</v>
      </c>
      <c r="W116" s="33" t="s">
        <v>57</v>
      </c>
      <c r="X116" s="40"/>
      <c r="Y116" s="40" t="s">
        <v>296</v>
      </c>
      <c r="Z116" s="35">
        <f ca="1">IFERROR(__xludf.DUMMYFUNCTION("ArrayFormula(mod(COUNTUNIQUE($C$3:C116),2))"),1)</f>
        <v>1</v>
      </c>
    </row>
    <row r="117" spans="1:26" s="36" customFormat="1" ht="66">
      <c r="A117" s="27">
        <v>6</v>
      </c>
      <c r="B117" s="27">
        <v>6</v>
      </c>
      <c r="C117" s="28" t="s">
        <v>307</v>
      </c>
      <c r="D117" s="27">
        <v>1</v>
      </c>
      <c r="E117" s="28" t="s">
        <v>308</v>
      </c>
      <c r="F117" s="29" t="s">
        <v>309</v>
      </c>
      <c r="G117" s="37" t="s">
        <v>57</v>
      </c>
      <c r="H117" s="38" t="s">
        <v>57</v>
      </c>
      <c r="I117" s="38" t="s">
        <v>57</v>
      </c>
      <c r="J117" s="38" t="s">
        <v>57</v>
      </c>
      <c r="K117" s="38" t="s">
        <v>57</v>
      </c>
      <c r="L117" s="38" t="b">
        <v>1</v>
      </c>
      <c r="M117" s="39" t="b">
        <v>1</v>
      </c>
      <c r="N117" s="37" t="s">
        <v>57</v>
      </c>
      <c r="O117" s="38" t="b">
        <v>1</v>
      </c>
      <c r="P117" s="38" t="s">
        <v>57</v>
      </c>
      <c r="Q117" s="38" t="s">
        <v>57</v>
      </c>
      <c r="R117" s="38" t="s">
        <v>57</v>
      </c>
      <c r="S117" s="38" t="b">
        <v>1</v>
      </c>
      <c r="T117" s="38" t="s">
        <v>57</v>
      </c>
      <c r="U117" s="38" t="s">
        <v>57</v>
      </c>
      <c r="V117" s="38" t="s">
        <v>57</v>
      </c>
      <c r="W117" s="39" t="s">
        <v>57</v>
      </c>
      <c r="X117" s="40"/>
      <c r="Y117" s="40" t="s">
        <v>310</v>
      </c>
      <c r="Z117" s="41">
        <f ca="1">IFERROR(__xludf.DUMMYFUNCTION("ArrayFormula(mod(COUNTUNIQUE($C$3:C117),2))"),0)</f>
        <v>0</v>
      </c>
    </row>
    <row r="118" spans="1:26" s="36" customFormat="1" ht="39.6">
      <c r="A118" s="27">
        <v>6</v>
      </c>
      <c r="B118" s="27">
        <v>6</v>
      </c>
      <c r="C118" s="28" t="s">
        <v>307</v>
      </c>
      <c r="D118" s="27">
        <v>2</v>
      </c>
      <c r="E118" s="28" t="s">
        <v>311</v>
      </c>
      <c r="F118" s="29" t="s">
        <v>312</v>
      </c>
      <c r="G118" s="37" t="s">
        <v>57</v>
      </c>
      <c r="H118" s="38" t="s">
        <v>57</v>
      </c>
      <c r="I118" s="38" t="s">
        <v>57</v>
      </c>
      <c r="J118" s="38" t="s">
        <v>57</v>
      </c>
      <c r="K118" s="38" t="s">
        <v>57</v>
      </c>
      <c r="L118" s="38" t="b">
        <v>1</v>
      </c>
      <c r="M118" s="39" t="b">
        <v>1</v>
      </c>
      <c r="N118" s="37" t="s">
        <v>57</v>
      </c>
      <c r="O118" s="38" t="b">
        <v>1</v>
      </c>
      <c r="P118" s="38" t="s">
        <v>57</v>
      </c>
      <c r="Q118" s="38" t="s">
        <v>57</v>
      </c>
      <c r="R118" s="38" t="s">
        <v>57</v>
      </c>
      <c r="S118" s="38" t="b">
        <v>1</v>
      </c>
      <c r="T118" s="38" t="s">
        <v>57</v>
      </c>
      <c r="U118" s="38" t="s">
        <v>57</v>
      </c>
      <c r="V118" s="38" t="s">
        <v>57</v>
      </c>
      <c r="W118" s="39" t="s">
        <v>57</v>
      </c>
      <c r="X118" s="40"/>
      <c r="Y118" s="40" t="s">
        <v>310</v>
      </c>
      <c r="Z118" s="41">
        <f ca="1">IFERROR(__xludf.DUMMYFUNCTION("ArrayFormula(mod(COUNTUNIQUE($C$3:C118),2))"),0)</f>
        <v>0</v>
      </c>
    </row>
    <row r="119" spans="1:26" s="36" customFormat="1" ht="39.6">
      <c r="A119" s="27">
        <v>6</v>
      </c>
      <c r="B119" s="27">
        <v>6</v>
      </c>
      <c r="C119" s="28" t="s">
        <v>307</v>
      </c>
      <c r="D119" s="27">
        <v>3</v>
      </c>
      <c r="E119" s="28" t="s">
        <v>313</v>
      </c>
      <c r="F119" s="29" t="s">
        <v>314</v>
      </c>
      <c r="G119" s="37" t="s">
        <v>57</v>
      </c>
      <c r="H119" s="38" t="s">
        <v>57</v>
      </c>
      <c r="I119" s="38" t="s">
        <v>57</v>
      </c>
      <c r="J119" s="38" t="s">
        <v>57</v>
      </c>
      <c r="K119" s="38" t="s">
        <v>57</v>
      </c>
      <c r="L119" s="38" t="b">
        <v>1</v>
      </c>
      <c r="M119" s="39" t="b">
        <v>1</v>
      </c>
      <c r="N119" s="37" t="s">
        <v>57</v>
      </c>
      <c r="O119" s="38" t="b">
        <v>1</v>
      </c>
      <c r="P119" s="38" t="s">
        <v>57</v>
      </c>
      <c r="Q119" s="38" t="s">
        <v>57</v>
      </c>
      <c r="R119" s="38" t="s">
        <v>57</v>
      </c>
      <c r="S119" s="38" t="b">
        <v>1</v>
      </c>
      <c r="T119" s="38" t="s">
        <v>57</v>
      </c>
      <c r="U119" s="38" t="s">
        <v>57</v>
      </c>
      <c r="V119" s="38" t="s">
        <v>57</v>
      </c>
      <c r="W119" s="39" t="s">
        <v>57</v>
      </c>
      <c r="X119" s="40"/>
      <c r="Y119" s="40" t="s">
        <v>310</v>
      </c>
      <c r="Z119" s="41">
        <f ca="1">IFERROR(__xludf.DUMMYFUNCTION("ArrayFormula(mod(COUNTUNIQUE($C$3:C119),2))"),0)</f>
        <v>0</v>
      </c>
    </row>
    <row r="120" spans="1:26" s="36" customFormat="1" ht="66">
      <c r="A120" s="27">
        <v>6</v>
      </c>
      <c r="B120" s="27">
        <v>6</v>
      </c>
      <c r="C120" s="28" t="s">
        <v>307</v>
      </c>
      <c r="D120" s="27">
        <v>4</v>
      </c>
      <c r="E120" s="28" t="s">
        <v>315</v>
      </c>
      <c r="F120" s="29" t="s">
        <v>316</v>
      </c>
      <c r="G120" s="37" t="s">
        <v>57</v>
      </c>
      <c r="H120" s="38" t="s">
        <v>57</v>
      </c>
      <c r="I120" s="38" t="s">
        <v>57</v>
      </c>
      <c r="J120" s="38" t="s">
        <v>57</v>
      </c>
      <c r="K120" s="38" t="s">
        <v>57</v>
      </c>
      <c r="L120" s="38" t="b">
        <v>1</v>
      </c>
      <c r="M120" s="39" t="b">
        <v>1</v>
      </c>
      <c r="N120" s="37" t="s">
        <v>57</v>
      </c>
      <c r="O120" s="38" t="b">
        <v>1</v>
      </c>
      <c r="P120" s="38" t="s">
        <v>57</v>
      </c>
      <c r="Q120" s="38" t="s">
        <v>57</v>
      </c>
      <c r="R120" s="38" t="s">
        <v>57</v>
      </c>
      <c r="S120" s="38" t="b">
        <v>1</v>
      </c>
      <c r="T120" s="38" t="s">
        <v>57</v>
      </c>
      <c r="U120" s="38" t="s">
        <v>57</v>
      </c>
      <c r="V120" s="38" t="s">
        <v>57</v>
      </c>
      <c r="W120" s="39" t="s">
        <v>57</v>
      </c>
      <c r="X120" s="40"/>
      <c r="Y120" s="40" t="s">
        <v>310</v>
      </c>
      <c r="Z120" s="41">
        <f ca="1">IFERROR(__xludf.DUMMYFUNCTION("ArrayFormula(mod(COUNTUNIQUE($C$3:C120),2))"),0)</f>
        <v>0</v>
      </c>
    </row>
    <row r="121" spans="1:26" s="36" customFormat="1" ht="52.8">
      <c r="A121" s="27">
        <v>6</v>
      </c>
      <c r="B121" s="27">
        <v>6</v>
      </c>
      <c r="C121" s="28" t="s">
        <v>307</v>
      </c>
      <c r="D121" s="27">
        <v>5</v>
      </c>
      <c r="E121" s="28" t="s">
        <v>317</v>
      </c>
      <c r="F121" s="29" t="s">
        <v>318</v>
      </c>
      <c r="G121" s="37" t="s">
        <v>57</v>
      </c>
      <c r="H121" s="38" t="s">
        <v>57</v>
      </c>
      <c r="I121" s="38" t="s">
        <v>57</v>
      </c>
      <c r="J121" s="38" t="s">
        <v>57</v>
      </c>
      <c r="K121" s="38" t="s">
        <v>57</v>
      </c>
      <c r="L121" s="38" t="b">
        <v>1</v>
      </c>
      <c r="M121" s="39" t="b">
        <v>1</v>
      </c>
      <c r="N121" s="37" t="s">
        <v>57</v>
      </c>
      <c r="O121" s="38" t="b">
        <v>1</v>
      </c>
      <c r="P121" s="38" t="s">
        <v>57</v>
      </c>
      <c r="Q121" s="38" t="b">
        <v>1</v>
      </c>
      <c r="R121" s="38" t="s">
        <v>57</v>
      </c>
      <c r="S121" s="38" t="b">
        <v>1</v>
      </c>
      <c r="T121" s="38" t="s">
        <v>57</v>
      </c>
      <c r="U121" s="38" t="s">
        <v>57</v>
      </c>
      <c r="V121" s="38" t="s">
        <v>57</v>
      </c>
      <c r="W121" s="39" t="s">
        <v>57</v>
      </c>
      <c r="X121" s="40"/>
      <c r="Y121" s="40" t="s">
        <v>310</v>
      </c>
      <c r="Z121" s="41">
        <f ca="1">IFERROR(__xludf.DUMMYFUNCTION("ArrayFormula(mod(COUNTUNIQUE($C$3:C121),2))"),0)</f>
        <v>0</v>
      </c>
    </row>
    <row r="122" spans="1:26" s="36" customFormat="1" ht="39.6">
      <c r="A122" s="27">
        <v>6</v>
      </c>
      <c r="B122" s="27">
        <v>6</v>
      </c>
      <c r="C122" s="28" t="s">
        <v>307</v>
      </c>
      <c r="D122" s="27">
        <v>6</v>
      </c>
      <c r="E122" s="28" t="s">
        <v>319</v>
      </c>
      <c r="F122" s="29" t="s">
        <v>320</v>
      </c>
      <c r="G122" s="37" t="s">
        <v>57</v>
      </c>
      <c r="H122" s="38" t="s">
        <v>57</v>
      </c>
      <c r="I122" s="38" t="s">
        <v>57</v>
      </c>
      <c r="J122" s="38" t="s">
        <v>57</v>
      </c>
      <c r="K122" s="38" t="s">
        <v>57</v>
      </c>
      <c r="L122" s="38" t="b">
        <v>1</v>
      </c>
      <c r="M122" s="39" t="b">
        <v>1</v>
      </c>
      <c r="N122" s="37" t="s">
        <v>57</v>
      </c>
      <c r="O122" s="38" t="b">
        <v>1</v>
      </c>
      <c r="P122" s="38" t="s">
        <v>57</v>
      </c>
      <c r="Q122" s="38" t="b">
        <v>1</v>
      </c>
      <c r="R122" s="38" t="s">
        <v>57</v>
      </c>
      <c r="S122" s="38" t="b">
        <v>1</v>
      </c>
      <c r="T122" s="38" t="s">
        <v>57</v>
      </c>
      <c r="U122" s="38" t="s">
        <v>57</v>
      </c>
      <c r="V122" s="38" t="s">
        <v>57</v>
      </c>
      <c r="W122" s="39" t="s">
        <v>57</v>
      </c>
      <c r="X122" s="40"/>
      <c r="Y122" s="40" t="s">
        <v>310</v>
      </c>
      <c r="Z122" s="41">
        <f ca="1">IFERROR(__xludf.DUMMYFUNCTION("ArrayFormula(mod(COUNTUNIQUE($C$3:C122),2))"),0)</f>
        <v>0</v>
      </c>
    </row>
    <row r="123" spans="1:26" s="36" customFormat="1" ht="52.8">
      <c r="A123" s="27">
        <v>6</v>
      </c>
      <c r="B123" s="27">
        <v>6</v>
      </c>
      <c r="C123" s="28" t="s">
        <v>321</v>
      </c>
      <c r="D123" s="27">
        <v>1</v>
      </c>
      <c r="E123" s="28" t="s">
        <v>322</v>
      </c>
      <c r="F123" s="29" t="s">
        <v>323</v>
      </c>
      <c r="G123" s="30" t="s">
        <v>57</v>
      </c>
      <c r="H123" s="32" t="s">
        <v>57</v>
      </c>
      <c r="I123" s="32" t="s">
        <v>57</v>
      </c>
      <c r="J123" s="32" t="s">
        <v>57</v>
      </c>
      <c r="K123" s="32" t="b">
        <v>1</v>
      </c>
      <c r="L123" s="32" t="b">
        <v>1</v>
      </c>
      <c r="M123" s="33" t="b">
        <v>1</v>
      </c>
      <c r="N123" s="30" t="s">
        <v>57</v>
      </c>
      <c r="O123" s="32" t="b">
        <v>1</v>
      </c>
      <c r="P123" s="32" t="s">
        <v>57</v>
      </c>
      <c r="Q123" s="32" t="b">
        <v>1</v>
      </c>
      <c r="R123" s="32" t="s">
        <v>57</v>
      </c>
      <c r="S123" s="32" t="s">
        <v>57</v>
      </c>
      <c r="T123" s="32" t="s">
        <v>57</v>
      </c>
      <c r="U123" s="32" t="b">
        <v>1</v>
      </c>
      <c r="V123" s="32" t="s">
        <v>57</v>
      </c>
      <c r="W123" s="33" t="s">
        <v>57</v>
      </c>
      <c r="X123" s="34"/>
      <c r="Y123" s="34"/>
      <c r="Z123" s="35">
        <f ca="1">IFERROR(__xludf.DUMMYFUNCTION("ArrayFormula(mod(COUNTUNIQUE($C$3:C123),2))"),1)</f>
        <v>1</v>
      </c>
    </row>
    <row r="124" spans="1:26" s="36" customFormat="1" ht="39.6">
      <c r="A124" s="27">
        <v>6</v>
      </c>
      <c r="B124" s="27">
        <v>6</v>
      </c>
      <c r="C124" s="28" t="s">
        <v>321</v>
      </c>
      <c r="D124" s="27">
        <v>2</v>
      </c>
      <c r="E124" s="28" t="s">
        <v>324</v>
      </c>
      <c r="F124" s="29" t="s">
        <v>325</v>
      </c>
      <c r="G124" s="30" t="s">
        <v>57</v>
      </c>
      <c r="H124" s="32" t="s">
        <v>57</v>
      </c>
      <c r="I124" s="32" t="s">
        <v>57</v>
      </c>
      <c r="J124" s="32" t="s">
        <v>57</v>
      </c>
      <c r="K124" s="32" t="b">
        <v>1</v>
      </c>
      <c r="L124" s="32" t="b">
        <v>1</v>
      </c>
      <c r="M124" s="33" t="b">
        <v>1</v>
      </c>
      <c r="N124" s="30" t="s">
        <v>57</v>
      </c>
      <c r="O124" s="32" t="b">
        <v>1</v>
      </c>
      <c r="P124" s="32" t="s">
        <v>57</v>
      </c>
      <c r="Q124" s="32" t="b">
        <v>1</v>
      </c>
      <c r="R124" s="32" t="s">
        <v>57</v>
      </c>
      <c r="S124" s="32" t="s">
        <v>57</v>
      </c>
      <c r="T124" s="32" t="s">
        <v>57</v>
      </c>
      <c r="U124" s="32" t="s">
        <v>57</v>
      </c>
      <c r="V124" s="32" t="s">
        <v>57</v>
      </c>
      <c r="W124" s="33" t="s">
        <v>57</v>
      </c>
      <c r="X124" s="34"/>
      <c r="Y124" s="34"/>
      <c r="Z124" s="35">
        <f ca="1">IFERROR(__xludf.DUMMYFUNCTION("ArrayFormula(mod(COUNTUNIQUE($C$3:C124),2))"),1)</f>
        <v>1</v>
      </c>
    </row>
    <row r="125" spans="1:26" s="36" customFormat="1" ht="39.6">
      <c r="A125" s="27">
        <v>6</v>
      </c>
      <c r="B125" s="27">
        <v>6</v>
      </c>
      <c r="C125" s="28" t="s">
        <v>321</v>
      </c>
      <c r="D125" s="27">
        <v>3</v>
      </c>
      <c r="E125" s="28" t="s">
        <v>326</v>
      </c>
      <c r="F125" s="29" t="s">
        <v>327</v>
      </c>
      <c r="G125" s="30" t="s">
        <v>57</v>
      </c>
      <c r="H125" s="32" t="s">
        <v>57</v>
      </c>
      <c r="I125" s="32" t="s">
        <v>57</v>
      </c>
      <c r="J125" s="32" t="s">
        <v>57</v>
      </c>
      <c r="K125" s="32" t="b">
        <v>1</v>
      </c>
      <c r="L125" s="32" t="b">
        <v>1</v>
      </c>
      <c r="M125" s="33" t="b">
        <v>1</v>
      </c>
      <c r="N125" s="30" t="s">
        <v>57</v>
      </c>
      <c r="O125" s="32" t="b">
        <v>1</v>
      </c>
      <c r="P125" s="32" t="s">
        <v>57</v>
      </c>
      <c r="Q125" s="32" t="b">
        <v>1</v>
      </c>
      <c r="R125" s="32" t="s">
        <v>57</v>
      </c>
      <c r="S125" s="32" t="s">
        <v>57</v>
      </c>
      <c r="T125" s="32" t="s">
        <v>57</v>
      </c>
      <c r="U125" s="32" t="s">
        <v>57</v>
      </c>
      <c r="V125" s="32" t="s">
        <v>57</v>
      </c>
      <c r="W125" s="33" t="b">
        <v>1</v>
      </c>
      <c r="X125" s="34"/>
      <c r="Y125" s="34"/>
      <c r="Z125" s="35">
        <f ca="1">IFERROR(__xludf.DUMMYFUNCTION("ArrayFormula(mod(COUNTUNIQUE($C$3:C125),2))"),1)</f>
        <v>1</v>
      </c>
    </row>
    <row r="126" spans="1:26" s="36" customFormat="1" ht="52.8">
      <c r="A126" s="27">
        <v>6</v>
      </c>
      <c r="B126" s="27">
        <v>6</v>
      </c>
      <c r="C126" s="28" t="s">
        <v>321</v>
      </c>
      <c r="D126" s="27">
        <v>4</v>
      </c>
      <c r="E126" s="28" t="s">
        <v>328</v>
      </c>
      <c r="F126" s="29" t="s">
        <v>329</v>
      </c>
      <c r="G126" s="30" t="s">
        <v>57</v>
      </c>
      <c r="H126" s="32" t="s">
        <v>57</v>
      </c>
      <c r="I126" s="32" t="s">
        <v>57</v>
      </c>
      <c r="J126" s="32" t="s">
        <v>57</v>
      </c>
      <c r="K126" s="32" t="b">
        <v>1</v>
      </c>
      <c r="L126" s="32" t="b">
        <v>1</v>
      </c>
      <c r="M126" s="33" t="b">
        <v>1</v>
      </c>
      <c r="N126" s="30" t="s">
        <v>57</v>
      </c>
      <c r="O126" s="32" t="b">
        <v>1</v>
      </c>
      <c r="P126" s="32" t="s">
        <v>57</v>
      </c>
      <c r="Q126" s="32" t="b">
        <v>1</v>
      </c>
      <c r="R126" s="32" t="s">
        <v>57</v>
      </c>
      <c r="S126" s="32" t="b">
        <v>1</v>
      </c>
      <c r="T126" s="32" t="s">
        <v>57</v>
      </c>
      <c r="U126" s="32" t="s">
        <v>57</v>
      </c>
      <c r="V126" s="32" t="s">
        <v>57</v>
      </c>
      <c r="W126" s="33" t="s">
        <v>57</v>
      </c>
      <c r="X126" s="34"/>
      <c r="Y126" s="34"/>
      <c r="Z126" s="35">
        <f ca="1">IFERROR(__xludf.DUMMYFUNCTION("ArrayFormula(mod(COUNTUNIQUE($C$3:C126),2))"),1)</f>
        <v>1</v>
      </c>
    </row>
    <row r="127" spans="1:26" s="36" customFormat="1" ht="52.8">
      <c r="A127" s="27">
        <v>6</v>
      </c>
      <c r="B127" s="27">
        <v>6</v>
      </c>
      <c r="C127" s="28" t="s">
        <v>321</v>
      </c>
      <c r="D127" s="27">
        <v>5</v>
      </c>
      <c r="E127" s="28" t="s">
        <v>330</v>
      </c>
      <c r="F127" s="29" t="s">
        <v>331</v>
      </c>
      <c r="G127" s="30" t="s">
        <v>57</v>
      </c>
      <c r="H127" s="32" t="s">
        <v>57</v>
      </c>
      <c r="I127" s="32" t="s">
        <v>57</v>
      </c>
      <c r="J127" s="32" t="s">
        <v>57</v>
      </c>
      <c r="K127" s="32" t="b">
        <v>1</v>
      </c>
      <c r="L127" s="32" t="b">
        <v>1</v>
      </c>
      <c r="M127" s="33" t="b">
        <v>1</v>
      </c>
      <c r="N127" s="30" t="s">
        <v>57</v>
      </c>
      <c r="O127" s="32" t="b">
        <v>1</v>
      </c>
      <c r="P127" s="32" t="s">
        <v>57</v>
      </c>
      <c r="Q127" s="32" t="b">
        <v>1</v>
      </c>
      <c r="R127" s="32" t="s">
        <v>57</v>
      </c>
      <c r="S127" s="32" t="b">
        <v>1</v>
      </c>
      <c r="T127" s="32" t="s">
        <v>57</v>
      </c>
      <c r="U127" s="32" t="b">
        <v>1</v>
      </c>
      <c r="V127" s="32" t="s">
        <v>57</v>
      </c>
      <c r="W127" s="33" t="s">
        <v>57</v>
      </c>
      <c r="X127" s="34"/>
      <c r="Y127" s="34"/>
      <c r="Z127" s="35">
        <f ca="1">IFERROR(__xludf.DUMMYFUNCTION("ArrayFormula(mod(COUNTUNIQUE($C$3:C127),2))"),1)</f>
        <v>1</v>
      </c>
    </row>
    <row r="128" spans="1:26" s="36" customFormat="1" ht="52.8">
      <c r="A128" s="27">
        <v>6</v>
      </c>
      <c r="B128" s="27">
        <v>6</v>
      </c>
      <c r="C128" s="28" t="s">
        <v>321</v>
      </c>
      <c r="D128" s="27">
        <v>6</v>
      </c>
      <c r="E128" s="28" t="s">
        <v>332</v>
      </c>
      <c r="F128" s="29" t="s">
        <v>333</v>
      </c>
      <c r="G128" s="30" t="s">
        <v>57</v>
      </c>
      <c r="H128" s="32" t="s">
        <v>57</v>
      </c>
      <c r="I128" s="32" t="s">
        <v>57</v>
      </c>
      <c r="J128" s="32" t="s">
        <v>57</v>
      </c>
      <c r="K128" s="32" t="b">
        <v>1</v>
      </c>
      <c r="L128" s="32" t="b">
        <v>1</v>
      </c>
      <c r="M128" s="33" t="b">
        <v>1</v>
      </c>
      <c r="N128" s="30" t="s">
        <v>57</v>
      </c>
      <c r="O128" s="32" t="b">
        <v>1</v>
      </c>
      <c r="P128" s="32" t="s">
        <v>57</v>
      </c>
      <c r="Q128" s="32" t="b">
        <v>1</v>
      </c>
      <c r="R128" s="32" t="s">
        <v>57</v>
      </c>
      <c r="S128" s="32" t="b">
        <v>1</v>
      </c>
      <c r="T128" s="32" t="b">
        <v>1</v>
      </c>
      <c r="U128" s="32" t="b">
        <v>1</v>
      </c>
      <c r="V128" s="32" t="s">
        <v>57</v>
      </c>
      <c r="W128" s="33" t="s">
        <v>57</v>
      </c>
      <c r="X128" s="34"/>
      <c r="Y128" s="34"/>
      <c r="Z128" s="35">
        <f ca="1">IFERROR(__xludf.DUMMYFUNCTION("ArrayFormula(mod(COUNTUNIQUE($C$3:C128),2))"),1)</f>
        <v>1</v>
      </c>
    </row>
    <row r="129" spans="1:26" s="36" customFormat="1" ht="52.8">
      <c r="A129" s="27">
        <v>6</v>
      </c>
      <c r="B129" s="27">
        <v>6</v>
      </c>
      <c r="C129" s="28" t="s">
        <v>334</v>
      </c>
      <c r="D129" s="27">
        <v>1</v>
      </c>
      <c r="E129" s="28" t="s">
        <v>335</v>
      </c>
      <c r="F129" s="29" t="s">
        <v>336</v>
      </c>
      <c r="G129" s="37" t="s">
        <v>57</v>
      </c>
      <c r="H129" s="38" t="s">
        <v>57</v>
      </c>
      <c r="I129" s="38" t="s">
        <v>57</v>
      </c>
      <c r="J129" s="38" t="s">
        <v>57</v>
      </c>
      <c r="K129" s="38" t="s">
        <v>57</v>
      </c>
      <c r="L129" s="31" t="b">
        <v>1</v>
      </c>
      <c r="M129" s="39" t="s">
        <v>57</v>
      </c>
      <c r="N129" s="37" t="s">
        <v>57</v>
      </c>
      <c r="O129" s="38" t="s">
        <v>57</v>
      </c>
      <c r="P129" s="38" t="s">
        <v>57</v>
      </c>
      <c r="Q129" s="38" t="s">
        <v>57</v>
      </c>
      <c r="R129" s="31" t="b">
        <v>1</v>
      </c>
      <c r="S129" s="38" t="s">
        <v>57</v>
      </c>
      <c r="T129" s="38" t="s">
        <v>57</v>
      </c>
      <c r="U129" s="38" t="s">
        <v>57</v>
      </c>
      <c r="V129" s="38" t="s">
        <v>57</v>
      </c>
      <c r="W129" s="39" t="s">
        <v>57</v>
      </c>
      <c r="X129" s="42"/>
      <c r="Y129" s="42"/>
      <c r="Z129" s="41">
        <f ca="1">IFERROR(__xludf.DUMMYFUNCTION("ArrayFormula(mod(COUNTUNIQUE($C$3:C129),2))"),0)</f>
        <v>0</v>
      </c>
    </row>
    <row r="130" spans="1:26" s="36" customFormat="1" ht="39.6">
      <c r="A130" s="27">
        <v>6</v>
      </c>
      <c r="B130" s="27">
        <v>6</v>
      </c>
      <c r="C130" s="28" t="s">
        <v>334</v>
      </c>
      <c r="D130" s="27">
        <v>2</v>
      </c>
      <c r="E130" s="28" t="s">
        <v>337</v>
      </c>
      <c r="F130" s="29" t="s">
        <v>338</v>
      </c>
      <c r="G130" s="37" t="s">
        <v>57</v>
      </c>
      <c r="H130" s="38" t="s">
        <v>57</v>
      </c>
      <c r="I130" s="38" t="s">
        <v>57</v>
      </c>
      <c r="J130" s="38" t="s">
        <v>57</v>
      </c>
      <c r="K130" s="38" t="s">
        <v>57</v>
      </c>
      <c r="L130" s="31" t="b">
        <v>1</v>
      </c>
      <c r="M130" s="39" t="s">
        <v>57</v>
      </c>
      <c r="N130" s="37" t="s">
        <v>57</v>
      </c>
      <c r="O130" s="38" t="s">
        <v>57</v>
      </c>
      <c r="P130" s="38" t="s">
        <v>57</v>
      </c>
      <c r="Q130" s="38" t="s">
        <v>57</v>
      </c>
      <c r="R130" s="31" t="b">
        <v>1</v>
      </c>
      <c r="S130" s="38" t="s">
        <v>57</v>
      </c>
      <c r="T130" s="38" t="s">
        <v>57</v>
      </c>
      <c r="U130" s="38" t="s">
        <v>57</v>
      </c>
      <c r="V130" s="38" t="s">
        <v>57</v>
      </c>
      <c r="W130" s="39" t="s">
        <v>57</v>
      </c>
      <c r="X130" s="42"/>
      <c r="Y130" s="42"/>
      <c r="Z130" s="41">
        <f ca="1">IFERROR(__xludf.DUMMYFUNCTION("ArrayFormula(mod(COUNTUNIQUE($C$3:C130),2))"),0)</f>
        <v>0</v>
      </c>
    </row>
    <row r="131" spans="1:26" s="36" customFormat="1" ht="39.6">
      <c r="A131" s="27">
        <v>6</v>
      </c>
      <c r="B131" s="27">
        <v>6</v>
      </c>
      <c r="C131" s="28" t="s">
        <v>334</v>
      </c>
      <c r="D131" s="27">
        <v>3</v>
      </c>
      <c r="E131" s="28" t="s">
        <v>339</v>
      </c>
      <c r="F131" s="29" t="s">
        <v>340</v>
      </c>
      <c r="G131" s="37" t="s">
        <v>57</v>
      </c>
      <c r="H131" s="38" t="s">
        <v>57</v>
      </c>
      <c r="I131" s="38" t="s">
        <v>57</v>
      </c>
      <c r="J131" s="38" t="s">
        <v>57</v>
      </c>
      <c r="K131" s="38" t="s">
        <v>57</v>
      </c>
      <c r="L131" s="31" t="b">
        <v>1</v>
      </c>
      <c r="M131" s="39" t="s">
        <v>57</v>
      </c>
      <c r="N131" s="37" t="s">
        <v>57</v>
      </c>
      <c r="O131" s="38" t="s">
        <v>57</v>
      </c>
      <c r="P131" s="38" t="s">
        <v>57</v>
      </c>
      <c r="Q131" s="38" t="s">
        <v>57</v>
      </c>
      <c r="R131" s="31" t="b">
        <v>1</v>
      </c>
      <c r="S131" s="31" t="b">
        <v>1</v>
      </c>
      <c r="T131" s="38" t="s">
        <v>57</v>
      </c>
      <c r="U131" s="38" t="s">
        <v>57</v>
      </c>
      <c r="V131" s="31" t="b">
        <v>1</v>
      </c>
      <c r="W131" s="39" t="s">
        <v>57</v>
      </c>
      <c r="X131" s="42"/>
      <c r="Y131" s="42"/>
      <c r="Z131" s="41">
        <f ca="1">IFERROR(__xludf.DUMMYFUNCTION("ArrayFormula(mod(COUNTUNIQUE($C$3:C131),2))"),0)</f>
        <v>0</v>
      </c>
    </row>
    <row r="132" spans="1:26" s="36" customFormat="1" ht="52.8">
      <c r="A132" s="27">
        <v>6</v>
      </c>
      <c r="B132" s="27">
        <v>6</v>
      </c>
      <c r="C132" s="28" t="s">
        <v>334</v>
      </c>
      <c r="D132" s="27">
        <v>4</v>
      </c>
      <c r="E132" s="28" t="s">
        <v>341</v>
      </c>
      <c r="F132" s="29" t="s">
        <v>342</v>
      </c>
      <c r="G132" s="37" t="s">
        <v>57</v>
      </c>
      <c r="H132" s="38" t="s">
        <v>57</v>
      </c>
      <c r="I132" s="38" t="s">
        <v>57</v>
      </c>
      <c r="J132" s="38" t="s">
        <v>57</v>
      </c>
      <c r="K132" s="38" t="s">
        <v>57</v>
      </c>
      <c r="L132" s="31" t="b">
        <v>1</v>
      </c>
      <c r="M132" s="39" t="s">
        <v>57</v>
      </c>
      <c r="N132" s="37" t="s">
        <v>57</v>
      </c>
      <c r="O132" s="38" t="s">
        <v>57</v>
      </c>
      <c r="P132" s="38" t="s">
        <v>57</v>
      </c>
      <c r="Q132" s="38" t="s">
        <v>57</v>
      </c>
      <c r="R132" s="31" t="b">
        <v>1</v>
      </c>
      <c r="S132" s="31" t="b">
        <v>1</v>
      </c>
      <c r="T132" s="38" t="s">
        <v>57</v>
      </c>
      <c r="U132" s="38" t="s">
        <v>57</v>
      </c>
      <c r="V132" s="31" t="b">
        <v>1</v>
      </c>
      <c r="W132" s="39" t="s">
        <v>57</v>
      </c>
      <c r="X132" s="42"/>
      <c r="Y132" s="42"/>
      <c r="Z132" s="41">
        <f ca="1">IFERROR(__xludf.DUMMYFUNCTION("ArrayFormula(mod(COUNTUNIQUE($C$3:C132),2))"),0)</f>
        <v>0</v>
      </c>
    </row>
    <row r="133" spans="1:26" s="36" customFormat="1" ht="52.8">
      <c r="A133" s="27">
        <v>6</v>
      </c>
      <c r="B133" s="27">
        <v>6</v>
      </c>
      <c r="C133" s="28" t="s">
        <v>334</v>
      </c>
      <c r="D133" s="27">
        <v>5</v>
      </c>
      <c r="E133" s="28" t="s">
        <v>343</v>
      </c>
      <c r="F133" s="29" t="s">
        <v>344</v>
      </c>
      <c r="G133" s="37" t="s">
        <v>57</v>
      </c>
      <c r="H133" s="38" t="s">
        <v>57</v>
      </c>
      <c r="I133" s="38" t="s">
        <v>57</v>
      </c>
      <c r="J133" s="38" t="s">
        <v>57</v>
      </c>
      <c r="K133" s="38" t="s">
        <v>57</v>
      </c>
      <c r="L133" s="31" t="b">
        <v>1</v>
      </c>
      <c r="M133" s="39" t="s">
        <v>57</v>
      </c>
      <c r="N133" s="37" t="s">
        <v>57</v>
      </c>
      <c r="O133" s="38" t="s">
        <v>57</v>
      </c>
      <c r="P133" s="38" t="s">
        <v>57</v>
      </c>
      <c r="Q133" s="38" t="s">
        <v>57</v>
      </c>
      <c r="R133" s="31" t="b">
        <v>1</v>
      </c>
      <c r="S133" s="31" t="b">
        <v>1</v>
      </c>
      <c r="T133" s="38" t="s">
        <v>57</v>
      </c>
      <c r="U133" s="38" t="s">
        <v>57</v>
      </c>
      <c r="V133" s="38" t="s">
        <v>57</v>
      </c>
      <c r="W133" s="39" t="s">
        <v>57</v>
      </c>
      <c r="X133" s="42"/>
      <c r="Y133" s="42"/>
      <c r="Z133" s="41">
        <f ca="1">IFERROR(__xludf.DUMMYFUNCTION("ArrayFormula(mod(COUNTUNIQUE($C$3:C133),2))"),0)</f>
        <v>0</v>
      </c>
    </row>
    <row r="134" spans="1:26" s="36" customFormat="1" ht="39.6">
      <c r="A134" s="27">
        <v>6</v>
      </c>
      <c r="B134" s="27">
        <v>6</v>
      </c>
      <c r="C134" s="28" t="s">
        <v>334</v>
      </c>
      <c r="D134" s="27">
        <v>6</v>
      </c>
      <c r="E134" s="28" t="s">
        <v>345</v>
      </c>
      <c r="F134" s="29" t="s">
        <v>346</v>
      </c>
      <c r="G134" s="37" t="s">
        <v>57</v>
      </c>
      <c r="H134" s="38" t="s">
        <v>57</v>
      </c>
      <c r="I134" s="38" t="s">
        <v>57</v>
      </c>
      <c r="J134" s="38" t="s">
        <v>57</v>
      </c>
      <c r="K134" s="38" t="s">
        <v>57</v>
      </c>
      <c r="L134" s="31" t="b">
        <v>1</v>
      </c>
      <c r="M134" s="39" t="s">
        <v>57</v>
      </c>
      <c r="N134" s="37" t="s">
        <v>57</v>
      </c>
      <c r="O134" s="31" t="b">
        <v>1</v>
      </c>
      <c r="P134" s="38" t="s">
        <v>57</v>
      </c>
      <c r="Q134" s="38" t="s">
        <v>57</v>
      </c>
      <c r="R134" s="31" t="b">
        <v>1</v>
      </c>
      <c r="S134" s="31" t="b">
        <v>1</v>
      </c>
      <c r="T134" s="38" t="s">
        <v>57</v>
      </c>
      <c r="U134" s="38" t="s">
        <v>57</v>
      </c>
      <c r="V134" s="38" t="s">
        <v>57</v>
      </c>
      <c r="W134" s="39" t="s">
        <v>57</v>
      </c>
      <c r="X134" s="42"/>
      <c r="Y134" s="42"/>
      <c r="Z134" s="41">
        <f ca="1">IFERROR(__xludf.DUMMYFUNCTION("ArrayFormula(mod(COUNTUNIQUE($C$3:C134),2))"),0)</f>
        <v>0</v>
      </c>
    </row>
    <row r="135" spans="1:26" s="36" customFormat="1" ht="52.8">
      <c r="A135" s="27">
        <v>6</v>
      </c>
      <c r="B135" s="27">
        <v>6</v>
      </c>
      <c r="C135" s="28" t="s">
        <v>347</v>
      </c>
      <c r="D135" s="27">
        <v>1</v>
      </c>
      <c r="E135" s="28" t="s">
        <v>348</v>
      </c>
      <c r="F135" s="29" t="s">
        <v>349</v>
      </c>
      <c r="G135" s="30" t="b">
        <v>1</v>
      </c>
      <c r="H135" s="32" t="b">
        <v>1</v>
      </c>
      <c r="I135" s="32" t="b">
        <v>1</v>
      </c>
      <c r="J135" s="32" t="s">
        <v>57</v>
      </c>
      <c r="K135" s="32" t="s">
        <v>57</v>
      </c>
      <c r="L135" s="32" t="b">
        <v>1</v>
      </c>
      <c r="M135" s="33" t="s">
        <v>57</v>
      </c>
      <c r="N135" s="30" t="s">
        <v>57</v>
      </c>
      <c r="O135" s="32" t="s">
        <v>57</v>
      </c>
      <c r="P135" s="32" t="s">
        <v>57</v>
      </c>
      <c r="Q135" s="32" t="s">
        <v>57</v>
      </c>
      <c r="R135" s="32" t="s">
        <v>57</v>
      </c>
      <c r="S135" s="32" t="s">
        <v>57</v>
      </c>
      <c r="T135" s="32" t="s">
        <v>57</v>
      </c>
      <c r="U135" s="32" t="s">
        <v>57</v>
      </c>
      <c r="V135" s="32" t="b">
        <v>1</v>
      </c>
      <c r="W135" s="33" t="s">
        <v>57</v>
      </c>
      <c r="X135" s="40"/>
      <c r="Y135" s="40" t="s">
        <v>350</v>
      </c>
      <c r="Z135" s="35">
        <f ca="1">IFERROR(__xludf.DUMMYFUNCTION("ArrayFormula(mod(COUNTUNIQUE($C$3:C135),2))"),1)</f>
        <v>1</v>
      </c>
    </row>
    <row r="136" spans="1:26" s="36" customFormat="1" ht="66">
      <c r="A136" s="27">
        <v>6</v>
      </c>
      <c r="B136" s="27">
        <v>6</v>
      </c>
      <c r="C136" s="28" t="s">
        <v>347</v>
      </c>
      <c r="D136" s="27">
        <v>2</v>
      </c>
      <c r="E136" s="28" t="s">
        <v>351</v>
      </c>
      <c r="F136" s="29" t="s">
        <v>352</v>
      </c>
      <c r="G136" s="30" t="b">
        <v>1</v>
      </c>
      <c r="H136" s="32" t="b">
        <v>1</v>
      </c>
      <c r="I136" s="32" t="b">
        <v>1</v>
      </c>
      <c r="J136" s="32" t="s">
        <v>57</v>
      </c>
      <c r="K136" s="32" t="s">
        <v>57</v>
      </c>
      <c r="L136" s="32" t="b">
        <v>1</v>
      </c>
      <c r="M136" s="33" t="s">
        <v>57</v>
      </c>
      <c r="N136" s="30" t="s">
        <v>57</v>
      </c>
      <c r="O136" s="32" t="s">
        <v>57</v>
      </c>
      <c r="P136" s="32" t="s">
        <v>57</v>
      </c>
      <c r="Q136" s="32" t="s">
        <v>57</v>
      </c>
      <c r="R136" s="32" t="s">
        <v>57</v>
      </c>
      <c r="S136" s="32" t="s">
        <v>57</v>
      </c>
      <c r="T136" s="32" t="s">
        <v>57</v>
      </c>
      <c r="U136" s="32" t="s">
        <v>57</v>
      </c>
      <c r="V136" s="32" t="b">
        <v>1</v>
      </c>
      <c r="W136" s="33" t="s">
        <v>57</v>
      </c>
      <c r="X136" s="40"/>
      <c r="Y136" s="40" t="s">
        <v>350</v>
      </c>
      <c r="Z136" s="35">
        <f ca="1">IFERROR(__xludf.DUMMYFUNCTION("ArrayFormula(mod(COUNTUNIQUE($C$3:C136),2))"),1)</f>
        <v>1</v>
      </c>
    </row>
    <row r="137" spans="1:26" s="36" customFormat="1" ht="52.8">
      <c r="A137" s="27">
        <v>6</v>
      </c>
      <c r="B137" s="27">
        <v>6</v>
      </c>
      <c r="C137" s="28" t="s">
        <v>347</v>
      </c>
      <c r="D137" s="27">
        <v>3</v>
      </c>
      <c r="E137" s="28" t="s">
        <v>353</v>
      </c>
      <c r="F137" s="29" t="s">
        <v>354</v>
      </c>
      <c r="G137" s="30" t="b">
        <v>1</v>
      </c>
      <c r="H137" s="32" t="b">
        <v>1</v>
      </c>
      <c r="I137" s="32" t="b">
        <v>1</v>
      </c>
      <c r="J137" s="32" t="s">
        <v>57</v>
      </c>
      <c r="K137" s="32" t="s">
        <v>57</v>
      </c>
      <c r="L137" s="32" t="b">
        <v>1</v>
      </c>
      <c r="M137" s="33" t="s">
        <v>57</v>
      </c>
      <c r="N137" s="30" t="s">
        <v>57</v>
      </c>
      <c r="O137" s="32" t="s">
        <v>57</v>
      </c>
      <c r="P137" s="32" t="s">
        <v>57</v>
      </c>
      <c r="Q137" s="32" t="b">
        <v>1</v>
      </c>
      <c r="R137" s="32" t="s">
        <v>57</v>
      </c>
      <c r="S137" s="32" t="s">
        <v>57</v>
      </c>
      <c r="T137" s="32" t="s">
        <v>57</v>
      </c>
      <c r="U137" s="32" t="s">
        <v>57</v>
      </c>
      <c r="V137" s="32" t="b">
        <v>1</v>
      </c>
      <c r="W137" s="33" t="s">
        <v>57</v>
      </c>
      <c r="X137" s="40"/>
      <c r="Y137" s="40" t="s">
        <v>350</v>
      </c>
      <c r="Z137" s="35">
        <f ca="1">IFERROR(__xludf.DUMMYFUNCTION("ArrayFormula(mod(COUNTUNIQUE($C$3:C137),2))"),1)</f>
        <v>1</v>
      </c>
    </row>
    <row r="138" spans="1:26" s="36" customFormat="1" ht="39.6">
      <c r="A138" s="27">
        <v>6</v>
      </c>
      <c r="B138" s="27">
        <v>6</v>
      </c>
      <c r="C138" s="28" t="s">
        <v>347</v>
      </c>
      <c r="D138" s="27">
        <v>4</v>
      </c>
      <c r="E138" s="28" t="s">
        <v>355</v>
      </c>
      <c r="F138" s="29" t="s">
        <v>356</v>
      </c>
      <c r="G138" s="30" t="b">
        <v>1</v>
      </c>
      <c r="H138" s="32" t="b">
        <v>1</v>
      </c>
      <c r="I138" s="32" t="b">
        <v>1</v>
      </c>
      <c r="J138" s="32" t="s">
        <v>57</v>
      </c>
      <c r="K138" s="32" t="s">
        <v>57</v>
      </c>
      <c r="L138" s="32" t="b">
        <v>1</v>
      </c>
      <c r="M138" s="33" t="s">
        <v>57</v>
      </c>
      <c r="N138" s="30" t="s">
        <v>57</v>
      </c>
      <c r="O138" s="32" t="s">
        <v>57</v>
      </c>
      <c r="P138" s="32" t="s">
        <v>57</v>
      </c>
      <c r="Q138" s="32" t="b">
        <v>1</v>
      </c>
      <c r="R138" s="32" t="s">
        <v>57</v>
      </c>
      <c r="S138" s="32" t="s">
        <v>57</v>
      </c>
      <c r="T138" s="32" t="s">
        <v>57</v>
      </c>
      <c r="U138" s="32" t="s">
        <v>57</v>
      </c>
      <c r="V138" s="32" t="b">
        <v>1</v>
      </c>
      <c r="W138" s="33" t="s">
        <v>57</v>
      </c>
      <c r="X138" s="40"/>
      <c r="Y138" s="40" t="s">
        <v>350</v>
      </c>
      <c r="Z138" s="35">
        <f ca="1">IFERROR(__xludf.DUMMYFUNCTION("ArrayFormula(mod(COUNTUNIQUE($C$3:C138),2))"),1)</f>
        <v>1</v>
      </c>
    </row>
    <row r="139" spans="1:26" s="36" customFormat="1" ht="39.6">
      <c r="A139" s="27">
        <v>6</v>
      </c>
      <c r="B139" s="27">
        <v>6</v>
      </c>
      <c r="C139" s="28" t="s">
        <v>347</v>
      </c>
      <c r="D139" s="27">
        <v>5</v>
      </c>
      <c r="E139" s="28" t="s">
        <v>357</v>
      </c>
      <c r="F139" s="29" t="s">
        <v>358</v>
      </c>
      <c r="G139" s="30" t="b">
        <v>1</v>
      </c>
      <c r="H139" s="32" t="b">
        <v>1</v>
      </c>
      <c r="I139" s="32" t="b">
        <v>1</v>
      </c>
      <c r="J139" s="32" t="s">
        <v>57</v>
      </c>
      <c r="K139" s="32" t="s">
        <v>57</v>
      </c>
      <c r="L139" s="32" t="b">
        <v>1</v>
      </c>
      <c r="M139" s="33" t="s">
        <v>57</v>
      </c>
      <c r="N139" s="30" t="s">
        <v>57</v>
      </c>
      <c r="O139" s="32" t="s">
        <v>57</v>
      </c>
      <c r="P139" s="32" t="s">
        <v>57</v>
      </c>
      <c r="Q139" s="32" t="b">
        <v>1</v>
      </c>
      <c r="R139" s="32" t="s">
        <v>57</v>
      </c>
      <c r="S139" s="32" t="s">
        <v>57</v>
      </c>
      <c r="T139" s="32" t="s">
        <v>57</v>
      </c>
      <c r="U139" s="32" t="s">
        <v>57</v>
      </c>
      <c r="V139" s="32" t="b">
        <v>1</v>
      </c>
      <c r="W139" s="33" t="s">
        <v>57</v>
      </c>
      <c r="X139" s="40"/>
      <c r="Y139" s="40" t="s">
        <v>350</v>
      </c>
      <c r="Z139" s="35">
        <f ca="1">IFERROR(__xludf.DUMMYFUNCTION("ArrayFormula(mod(COUNTUNIQUE($C$3:C139),2))"),1)</f>
        <v>1</v>
      </c>
    </row>
    <row r="140" spans="1:26" s="36" customFormat="1" ht="39.6">
      <c r="A140" s="27">
        <v>6</v>
      </c>
      <c r="B140" s="27">
        <v>6</v>
      </c>
      <c r="C140" s="28" t="s">
        <v>347</v>
      </c>
      <c r="D140" s="27">
        <v>6</v>
      </c>
      <c r="E140" s="28" t="s">
        <v>359</v>
      </c>
      <c r="F140" s="29" t="s">
        <v>360</v>
      </c>
      <c r="G140" s="30" t="b">
        <v>1</v>
      </c>
      <c r="H140" s="32" t="b">
        <v>1</v>
      </c>
      <c r="I140" s="32" t="b">
        <v>1</v>
      </c>
      <c r="J140" s="32" t="s">
        <v>57</v>
      </c>
      <c r="K140" s="32" t="s">
        <v>57</v>
      </c>
      <c r="L140" s="32" t="b">
        <v>1</v>
      </c>
      <c r="M140" s="33" t="s">
        <v>57</v>
      </c>
      <c r="N140" s="30" t="s">
        <v>57</v>
      </c>
      <c r="O140" s="32" t="s">
        <v>57</v>
      </c>
      <c r="P140" s="32" t="s">
        <v>57</v>
      </c>
      <c r="Q140" s="32" t="b">
        <v>1</v>
      </c>
      <c r="R140" s="32" t="s">
        <v>57</v>
      </c>
      <c r="S140" s="32" t="s">
        <v>57</v>
      </c>
      <c r="T140" s="32" t="s">
        <v>57</v>
      </c>
      <c r="U140" s="32" t="s">
        <v>57</v>
      </c>
      <c r="V140" s="32" t="b">
        <v>1</v>
      </c>
      <c r="W140" s="33" t="s">
        <v>57</v>
      </c>
      <c r="X140" s="40"/>
      <c r="Y140" s="40" t="s">
        <v>350</v>
      </c>
      <c r="Z140" s="35">
        <f ca="1">IFERROR(__xludf.DUMMYFUNCTION("ArrayFormula(mod(COUNTUNIQUE($C$3:C140),2))"),1)</f>
        <v>1</v>
      </c>
    </row>
    <row r="141" spans="1:26" s="36" customFormat="1" ht="52.8">
      <c r="A141" s="27">
        <v>6</v>
      </c>
      <c r="B141" s="27">
        <v>6</v>
      </c>
      <c r="C141" s="28" t="s">
        <v>361</v>
      </c>
      <c r="D141" s="27">
        <v>1</v>
      </c>
      <c r="E141" s="28" t="s">
        <v>362</v>
      </c>
      <c r="F141" s="29" t="s">
        <v>363</v>
      </c>
      <c r="G141" s="43" t="b">
        <v>1</v>
      </c>
      <c r="H141" s="31" t="b">
        <v>1</v>
      </c>
      <c r="I141" s="31" t="b">
        <v>1</v>
      </c>
      <c r="J141" s="38" t="s">
        <v>57</v>
      </c>
      <c r="K141" s="38" t="s">
        <v>57</v>
      </c>
      <c r="L141" s="31" t="b">
        <v>1</v>
      </c>
      <c r="M141" s="39" t="s">
        <v>57</v>
      </c>
      <c r="N141" s="37" t="s">
        <v>57</v>
      </c>
      <c r="O141" s="38" t="s">
        <v>57</v>
      </c>
      <c r="P141" s="31" t="b">
        <v>1</v>
      </c>
      <c r="Q141" s="38" t="s">
        <v>57</v>
      </c>
      <c r="R141" s="38" t="s">
        <v>57</v>
      </c>
      <c r="S141" s="38" t="s">
        <v>57</v>
      </c>
      <c r="T141" s="38" t="s">
        <v>57</v>
      </c>
      <c r="U141" s="38" t="s">
        <v>57</v>
      </c>
      <c r="V141" s="31" t="b">
        <v>1</v>
      </c>
      <c r="W141" s="39" t="s">
        <v>57</v>
      </c>
      <c r="X141" s="42"/>
      <c r="Y141" s="42"/>
      <c r="Z141" s="41">
        <f ca="1">IFERROR(__xludf.DUMMYFUNCTION("ArrayFormula(mod(COUNTUNIQUE($C$3:C141),2))"),0)</f>
        <v>0</v>
      </c>
    </row>
    <row r="142" spans="1:26" s="36" customFormat="1" ht="52.8">
      <c r="A142" s="27">
        <v>6</v>
      </c>
      <c r="B142" s="27">
        <v>6</v>
      </c>
      <c r="C142" s="28" t="s">
        <v>361</v>
      </c>
      <c r="D142" s="27">
        <v>2</v>
      </c>
      <c r="E142" s="28" t="s">
        <v>364</v>
      </c>
      <c r="F142" s="29" t="s">
        <v>365</v>
      </c>
      <c r="G142" s="43" t="b">
        <v>1</v>
      </c>
      <c r="H142" s="31" t="b">
        <v>1</v>
      </c>
      <c r="I142" s="31" t="b">
        <v>1</v>
      </c>
      <c r="J142" s="38" t="s">
        <v>57</v>
      </c>
      <c r="K142" s="38" t="s">
        <v>57</v>
      </c>
      <c r="L142" s="31" t="b">
        <v>1</v>
      </c>
      <c r="M142" s="39" t="s">
        <v>57</v>
      </c>
      <c r="N142" s="37" t="s">
        <v>57</v>
      </c>
      <c r="O142" s="38" t="s">
        <v>57</v>
      </c>
      <c r="P142" s="31" t="b">
        <v>1</v>
      </c>
      <c r="Q142" s="38" t="s">
        <v>57</v>
      </c>
      <c r="R142" s="38" t="s">
        <v>57</v>
      </c>
      <c r="S142" s="38" t="s">
        <v>57</v>
      </c>
      <c r="T142" s="38" t="s">
        <v>57</v>
      </c>
      <c r="U142" s="38" t="s">
        <v>57</v>
      </c>
      <c r="V142" s="31" t="b">
        <v>1</v>
      </c>
      <c r="W142" s="39" t="s">
        <v>57</v>
      </c>
      <c r="X142" s="42"/>
      <c r="Y142" s="42"/>
      <c r="Z142" s="41">
        <f ca="1">IFERROR(__xludf.DUMMYFUNCTION("ArrayFormula(mod(COUNTUNIQUE($C$3:C142),2))"),0)</f>
        <v>0</v>
      </c>
    </row>
    <row r="143" spans="1:26" s="36" customFormat="1" ht="52.8">
      <c r="A143" s="27">
        <v>6</v>
      </c>
      <c r="B143" s="27">
        <v>6</v>
      </c>
      <c r="C143" s="28" t="s">
        <v>361</v>
      </c>
      <c r="D143" s="27">
        <v>3</v>
      </c>
      <c r="E143" s="28" t="s">
        <v>366</v>
      </c>
      <c r="F143" s="29" t="s">
        <v>367</v>
      </c>
      <c r="G143" s="43" t="b">
        <v>1</v>
      </c>
      <c r="H143" s="31" t="b">
        <v>1</v>
      </c>
      <c r="I143" s="31" t="b">
        <v>1</v>
      </c>
      <c r="J143" s="38" t="s">
        <v>57</v>
      </c>
      <c r="K143" s="38" t="s">
        <v>57</v>
      </c>
      <c r="L143" s="31" t="b">
        <v>1</v>
      </c>
      <c r="M143" s="39" t="s">
        <v>57</v>
      </c>
      <c r="N143" s="37" t="s">
        <v>57</v>
      </c>
      <c r="O143" s="38" t="s">
        <v>57</v>
      </c>
      <c r="P143" s="31" t="b">
        <v>1</v>
      </c>
      <c r="Q143" s="38" t="s">
        <v>57</v>
      </c>
      <c r="R143" s="38" t="s">
        <v>57</v>
      </c>
      <c r="S143" s="38" t="s">
        <v>57</v>
      </c>
      <c r="T143" s="38" t="s">
        <v>57</v>
      </c>
      <c r="U143" s="38" t="s">
        <v>57</v>
      </c>
      <c r="V143" s="31" t="b">
        <v>1</v>
      </c>
      <c r="W143" s="39" t="s">
        <v>57</v>
      </c>
      <c r="X143" s="42"/>
      <c r="Y143" s="42"/>
      <c r="Z143" s="41">
        <f ca="1">IFERROR(__xludf.DUMMYFUNCTION("ArrayFormula(mod(COUNTUNIQUE($C$3:C143),2))"),0)</f>
        <v>0</v>
      </c>
    </row>
    <row r="144" spans="1:26" s="36" customFormat="1" ht="52.8">
      <c r="A144" s="27">
        <v>6</v>
      </c>
      <c r="B144" s="27">
        <v>6</v>
      </c>
      <c r="C144" s="28" t="s">
        <v>361</v>
      </c>
      <c r="D144" s="27">
        <v>4</v>
      </c>
      <c r="E144" s="28" t="s">
        <v>368</v>
      </c>
      <c r="F144" s="29" t="s">
        <v>369</v>
      </c>
      <c r="G144" s="43" t="b">
        <v>1</v>
      </c>
      <c r="H144" s="31" t="b">
        <v>1</v>
      </c>
      <c r="I144" s="31" t="b">
        <v>1</v>
      </c>
      <c r="J144" s="38" t="s">
        <v>57</v>
      </c>
      <c r="K144" s="38" t="s">
        <v>57</v>
      </c>
      <c r="L144" s="31" t="b">
        <v>1</v>
      </c>
      <c r="M144" s="39" t="s">
        <v>57</v>
      </c>
      <c r="N144" s="37" t="s">
        <v>57</v>
      </c>
      <c r="O144" s="38" t="s">
        <v>57</v>
      </c>
      <c r="P144" s="31" t="b">
        <v>1</v>
      </c>
      <c r="Q144" s="38" t="s">
        <v>57</v>
      </c>
      <c r="R144" s="38" t="s">
        <v>57</v>
      </c>
      <c r="S144" s="38" t="s">
        <v>57</v>
      </c>
      <c r="T144" s="38" t="s">
        <v>57</v>
      </c>
      <c r="U144" s="38" t="s">
        <v>57</v>
      </c>
      <c r="V144" s="31" t="b">
        <v>1</v>
      </c>
      <c r="W144" s="39" t="s">
        <v>57</v>
      </c>
      <c r="X144" s="42"/>
      <c r="Y144" s="42"/>
      <c r="Z144" s="41">
        <f ca="1">IFERROR(__xludf.DUMMYFUNCTION("ArrayFormula(mod(COUNTUNIQUE($C$3:C144),2))"),0)</f>
        <v>0</v>
      </c>
    </row>
    <row r="145" spans="1:26" s="36" customFormat="1" ht="39.6">
      <c r="A145" s="27">
        <v>6</v>
      </c>
      <c r="B145" s="27">
        <v>6</v>
      </c>
      <c r="C145" s="28" t="s">
        <v>361</v>
      </c>
      <c r="D145" s="27">
        <v>5</v>
      </c>
      <c r="E145" s="28" t="s">
        <v>370</v>
      </c>
      <c r="F145" s="29" t="s">
        <v>371</v>
      </c>
      <c r="G145" s="43" t="b">
        <v>1</v>
      </c>
      <c r="H145" s="31" t="b">
        <v>1</v>
      </c>
      <c r="I145" s="31" t="b">
        <v>1</v>
      </c>
      <c r="J145" s="38" t="s">
        <v>57</v>
      </c>
      <c r="K145" s="38" t="s">
        <v>57</v>
      </c>
      <c r="L145" s="31" t="b">
        <v>1</v>
      </c>
      <c r="M145" s="39" t="s">
        <v>57</v>
      </c>
      <c r="N145" s="37" t="s">
        <v>57</v>
      </c>
      <c r="O145" s="38" t="s">
        <v>57</v>
      </c>
      <c r="P145" s="31" t="b">
        <v>1</v>
      </c>
      <c r="Q145" s="31" t="b">
        <v>1</v>
      </c>
      <c r="R145" s="38" t="s">
        <v>57</v>
      </c>
      <c r="S145" s="38" t="s">
        <v>57</v>
      </c>
      <c r="T145" s="38" t="s">
        <v>57</v>
      </c>
      <c r="U145" s="38" t="s">
        <v>57</v>
      </c>
      <c r="V145" s="31" t="b">
        <v>1</v>
      </c>
      <c r="W145" s="39" t="s">
        <v>57</v>
      </c>
      <c r="X145" s="42"/>
      <c r="Y145" s="42"/>
      <c r="Z145" s="41">
        <f ca="1">IFERROR(__xludf.DUMMYFUNCTION("ArrayFormula(mod(COUNTUNIQUE($C$3:C145),2))"),0)</f>
        <v>0</v>
      </c>
    </row>
    <row r="146" spans="1:26" s="55" customFormat="1" ht="39.6">
      <c r="A146" s="27">
        <v>6</v>
      </c>
      <c r="B146" s="45">
        <v>6</v>
      </c>
      <c r="C146" s="46" t="s">
        <v>361</v>
      </c>
      <c r="D146" s="45">
        <v>6</v>
      </c>
      <c r="E146" s="46" t="s">
        <v>372</v>
      </c>
      <c r="F146" s="47" t="s">
        <v>373</v>
      </c>
      <c r="G146" s="48" t="b">
        <v>1</v>
      </c>
      <c r="H146" s="49" t="b">
        <v>1</v>
      </c>
      <c r="I146" s="49" t="b">
        <v>1</v>
      </c>
      <c r="J146" s="50" t="s">
        <v>57</v>
      </c>
      <c r="K146" s="50" t="s">
        <v>57</v>
      </c>
      <c r="L146" s="49" t="b">
        <v>1</v>
      </c>
      <c r="M146" s="51" t="s">
        <v>57</v>
      </c>
      <c r="N146" s="52" t="s">
        <v>57</v>
      </c>
      <c r="O146" s="50" t="s">
        <v>57</v>
      </c>
      <c r="P146" s="49" t="b">
        <v>1</v>
      </c>
      <c r="Q146" s="49" t="b">
        <v>1</v>
      </c>
      <c r="R146" s="50" t="s">
        <v>57</v>
      </c>
      <c r="S146" s="50" t="s">
        <v>57</v>
      </c>
      <c r="T146" s="50" t="s">
        <v>57</v>
      </c>
      <c r="U146" s="50" t="s">
        <v>57</v>
      </c>
      <c r="V146" s="49" t="b">
        <v>1</v>
      </c>
      <c r="W146" s="51" t="s">
        <v>57</v>
      </c>
      <c r="X146" s="53"/>
      <c r="Y146" s="53"/>
      <c r="Z146" s="54">
        <f ca="1">IFERROR(__xludf.DUMMYFUNCTION("ArrayFormula(mod(COUNTUNIQUE($C$3:C146),2))"),0)</f>
        <v>0</v>
      </c>
    </row>
  </sheetData>
  <autoFilter ref="A2:Y146"/>
  <mergeCells count="10">
    <mergeCell ref="G1:M1"/>
    <mergeCell ref="N1:W1"/>
    <mergeCell ref="X1:X2"/>
    <mergeCell ref="Y1:Y2"/>
    <mergeCell ref="A1:A2"/>
    <mergeCell ref="B1:B2"/>
    <mergeCell ref="C1:C2"/>
    <mergeCell ref="D1:D2"/>
    <mergeCell ref="E1:E2"/>
    <mergeCell ref="F1:F2"/>
  </mergeCells>
  <conditionalFormatting sqref="G3:M146">
    <cfRule type="cellIs" dxfId="3" priority="2" operator="equal">
      <formula>TRUE</formula>
    </cfRule>
  </conditionalFormatting>
  <conditionalFormatting sqref="N3:W146">
    <cfRule type="cellIs" dxfId="2" priority="1" operator="equal">
      <formula>TRUE</formula>
    </cfRule>
  </conditionalFormatting>
  <conditionalFormatting sqref="A3:Z146">
    <cfRule type="expression" dxfId="1" priority="3">
      <formula>$Z3=1</formula>
    </cfRule>
  </conditionalFormatting>
  <conditionalFormatting sqref="A3:Z146">
    <cfRule type="expression" dxfId="0" priority="4">
      <formula>$Z3=0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vt:lpstr>
      <vt:lpstr>KS2</vt:lpstr>
    </vt:vector>
  </TitlesOfParts>
  <Company>Raspberry Pi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RPFSpare</dc:creator>
  <cp:lastModifiedBy>E Perkins</cp:lastModifiedBy>
  <dcterms:created xsi:type="dcterms:W3CDTF">2021-09-29T20:30:36Z</dcterms:created>
  <dcterms:modified xsi:type="dcterms:W3CDTF">2021-10-14T16:50:46Z</dcterms:modified>
</cp:coreProperties>
</file>